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AJohnson2\Desktop\"/>
    </mc:Choice>
  </mc:AlternateContent>
  <xr:revisionPtr revIDLastSave="0" documentId="13_ncr:1_{02A0EE68-1A2B-4B48-A90E-74C77FA6F7C3}" xr6:coauthVersionLast="47" xr6:coauthVersionMax="47" xr10:uidLastSave="{00000000-0000-0000-0000-000000000000}"/>
  <bookViews>
    <workbookView xWindow="-108" yWindow="-108" windowWidth="23256" windowHeight="12576" firstSheet="1" activeTab="5" xr2:uid="{00000000-000D-0000-FFFF-FFFF00000000}"/>
  </bookViews>
  <sheets>
    <sheet name="Request " sheetId="12" r:id="rId1"/>
    <sheet name="Worksheet " sheetId="13" r:id="rId2"/>
    <sheet name="Exception Travel Request Subm." sheetId="9" r:id="rId3"/>
    <sheet name="Out of State Justification" sheetId="8" r:id="rId4"/>
    <sheet name="Travel Advance" sheetId="7" r:id="rId5"/>
    <sheet name="Claim" sheetId="14" r:id="rId6"/>
    <sheet name="Exception Travel Claim Subm" sheetId="11" r:id="rId7"/>
  </sheets>
  <definedNames>
    <definedName name="_1PAGE_1" localSheetId="5">'Request '!$A$4:$H$35</definedName>
    <definedName name="_1PAGE_1" localSheetId="0">'Request '!$A$4:$H$35</definedName>
    <definedName name="_1PAGE_1" localSheetId="1">'Request '!$A$4:$H$35</definedName>
    <definedName name="_1PAGE_1">#REF!</definedName>
    <definedName name="_2PAGE_2" localSheetId="5">'Worksheet '!$B$1:$G$43</definedName>
    <definedName name="_2PAGE_2" localSheetId="1">'Worksheet '!$B$1:$G$43</definedName>
    <definedName name="_2PAGE_2">#REF!</definedName>
    <definedName name="_xlnm._FilterDatabase" localSheetId="1" hidden="1">'Worksheet '!$K$10:$K$12</definedName>
    <definedName name="_xlnm.Print_Area" localSheetId="5">Claim!$A$1:$O$48</definedName>
    <definedName name="_xlnm.Print_Area" localSheetId="6">'Exception Travel Claim Subm'!$A$1:$J$60</definedName>
    <definedName name="_xlnm.Print_Area" localSheetId="2">'Exception Travel Request Subm.'!$A$1:$J$58</definedName>
    <definedName name="_xlnm.Print_Area" localSheetId="3">'Out of State Justification'!$A$1:$J$37</definedName>
    <definedName name="_xlnm.Print_Area" localSheetId="0">'Request '!$A$1:$H$48</definedName>
    <definedName name="_xlnm.Print_Area" localSheetId="4">'Travel Advance'!$A$1:$J$40</definedName>
    <definedName name="_xlnm.Print_Area" localSheetId="1">'Worksheet '!$A$1:$I$50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6" i="14" l="1"/>
  <c r="O26" i="14"/>
  <c r="O39" i="14" s="1"/>
  <c r="O41" i="14" s="1"/>
  <c r="H27" i="14"/>
  <c r="O27" i="14"/>
  <c r="H28" i="14"/>
  <c r="O28" i="14"/>
  <c r="H29" i="14"/>
  <c r="O29" i="14"/>
  <c r="H30" i="14"/>
  <c r="O30" i="14"/>
  <c r="H31" i="14"/>
  <c r="O31" i="14"/>
  <c r="H32" i="14"/>
  <c r="O32" i="14"/>
  <c r="H33" i="14"/>
  <c r="O33" i="14"/>
  <c r="H34" i="14"/>
  <c r="O34" i="14"/>
  <c r="H35" i="14"/>
  <c r="O35" i="14"/>
  <c r="H36" i="14"/>
  <c r="O36" i="14"/>
  <c r="H37" i="14"/>
  <c r="O37" i="14"/>
  <c r="H38" i="14"/>
  <c r="O38" i="14"/>
  <c r="N49" i="14"/>
  <c r="F52" i="14"/>
  <c r="L52" i="14"/>
  <c r="N52" i="14"/>
  <c r="G13" i="13"/>
  <c r="H13" i="13"/>
  <c r="I13" i="13"/>
  <c r="G14" i="13"/>
  <c r="H14" i="13"/>
  <c r="I14" i="13"/>
  <c r="G15" i="13"/>
  <c r="H15" i="13"/>
  <c r="I15" i="13"/>
  <c r="I20" i="13" s="1"/>
  <c r="G16" i="13"/>
  <c r="H16" i="13"/>
  <c r="I16" i="13"/>
  <c r="G17" i="13"/>
  <c r="H17" i="13"/>
  <c r="I17" i="13"/>
  <c r="G18" i="13"/>
  <c r="H18" i="13"/>
  <c r="I18" i="13"/>
  <c r="G24" i="13"/>
  <c r="G32" i="13" s="1"/>
  <c r="G37" i="13"/>
  <c r="G39" i="13"/>
  <c r="I45" i="13"/>
  <c r="I46" i="13"/>
  <c r="I13" i="7"/>
  <c r="G41" i="13" l="1"/>
  <c r="F44" i="12" s="1"/>
  <c r="G15" i="7"/>
  <c r="B15" i="7"/>
  <c r="B9" i="11"/>
  <c r="B9" i="9"/>
  <c r="B6" i="11"/>
  <c r="B17" i="7"/>
  <c r="B12" i="11"/>
  <c r="B10" i="7"/>
  <c r="I6" i="7"/>
  <c r="B4" i="7"/>
  <c r="B15" i="9"/>
  <c r="B6" i="9"/>
  <c r="B15" i="11"/>
</calcChain>
</file>

<file path=xl/sharedStrings.xml><?xml version="1.0" encoding="utf-8"?>
<sst xmlns="http://schemas.openxmlformats.org/spreadsheetml/2006/main" count="251" uniqueCount="203">
  <si>
    <t>Agency</t>
  </si>
  <si>
    <t>Official Station</t>
  </si>
  <si>
    <t>Budget Account</t>
  </si>
  <si>
    <t>Employee Name</t>
  </si>
  <si>
    <t>Destination</t>
  </si>
  <si>
    <t>Transportation to/from local airport</t>
  </si>
  <si>
    <t>Parking at airport/garages, etc./tolls</t>
  </si>
  <si>
    <t>Transportation to/from hotel</t>
  </si>
  <si>
    <t>Any other forms of transportation</t>
  </si>
  <si>
    <t>ATM Fees</t>
  </si>
  <si>
    <t xml:space="preserve">Employee Requested </t>
  </si>
  <si>
    <t xml:space="preserve">Agency Directed </t>
  </si>
  <si>
    <t>Employee Signature:</t>
  </si>
  <si>
    <t>Date</t>
  </si>
  <si>
    <t>Dates of</t>
  </si>
  <si>
    <t>Breakfast</t>
  </si>
  <si>
    <t>Lunch</t>
  </si>
  <si>
    <t>Dinner</t>
  </si>
  <si>
    <t>Travel</t>
  </si>
  <si>
    <t>Total</t>
  </si>
  <si>
    <t>Air fare</t>
  </si>
  <si>
    <t>Registration/Tuition</t>
  </si>
  <si>
    <t>Books</t>
  </si>
  <si>
    <t>Note:  Meal Policy</t>
  </si>
  <si>
    <t xml:space="preserve"> </t>
  </si>
  <si>
    <t>Employee ID</t>
  </si>
  <si>
    <t>Special Airline Requests:</t>
  </si>
  <si>
    <t>Note:</t>
  </si>
  <si>
    <t>Supervisor Signature::</t>
  </si>
  <si>
    <t>Budgetary Authority Verification:</t>
  </si>
  <si>
    <t xml:space="preserve">In-State    </t>
  </si>
  <si>
    <t>Total Estimated Per Diem</t>
  </si>
  <si>
    <t>Estimated</t>
  </si>
  <si>
    <t>Miles</t>
  </si>
  <si>
    <t>Rate</t>
  </si>
  <si>
    <t>Total Estimated Transportation</t>
  </si>
  <si>
    <t>Total Estimated Misc.</t>
  </si>
  <si>
    <t>ESTIMATED GRAND TOTAL</t>
  </si>
  <si>
    <t>Incidentals</t>
  </si>
  <si>
    <t>GL</t>
  </si>
  <si>
    <t xml:space="preserve"> Fiscal Use Only:</t>
  </si>
  <si>
    <t>Purpose of Trip (Justification):</t>
  </si>
  <si>
    <t>Receipt Required</t>
  </si>
  <si>
    <t>Motor Pool:</t>
  </si>
  <si>
    <t xml:space="preserve">Hotel:  </t>
  </si>
  <si>
    <t>Yes/No</t>
  </si>
  <si>
    <t>Cat</t>
  </si>
  <si>
    <t>Tax</t>
  </si>
  <si>
    <t>Lodging</t>
  </si>
  <si>
    <t>Time</t>
  </si>
  <si>
    <t>Total Budgeted Travel Authority For This Funding Source</t>
  </si>
  <si>
    <t>Total Expended and/or Committed Funds for this Source</t>
  </si>
  <si>
    <t>Total Balance Available to Fund this Trip</t>
  </si>
  <si>
    <t>(Documents Accuracy of Balance Available on Date Signed)</t>
  </si>
  <si>
    <t xml:space="preserve">Funding Source: </t>
  </si>
  <si>
    <t>(Describe in Detail)</t>
  </si>
  <si>
    <t>Time of</t>
  </si>
  <si>
    <t xml:space="preserve">Start/Stop </t>
  </si>
  <si>
    <t>$</t>
  </si>
  <si>
    <t>Tax Rate</t>
  </si>
  <si>
    <t>Convention or Meeting Hotel Rate Calculation</t>
  </si>
  <si>
    <t>Adjust %</t>
  </si>
  <si>
    <t>Allowed Rate</t>
  </si>
  <si>
    <t>Convention Rate</t>
  </si>
  <si>
    <t>Conus or</t>
  </si>
  <si>
    <t>GSA</t>
  </si>
  <si>
    <t>Hotel Rate Adjustment Requested</t>
  </si>
  <si>
    <t>(SEE STATE ADMINISTRATIVE MANUAL 0200 FOR TRAVEL REGULATIONS)</t>
  </si>
  <si>
    <t>Name</t>
  </si>
  <si>
    <t>I declare under penalties of perjury that to the best of my knowledge</t>
  </si>
  <si>
    <t xml:space="preserve">this is a true and correct claim in conformance with the governing </t>
  </si>
  <si>
    <t>Internal ID Number</t>
  </si>
  <si>
    <t>statutes and the State Administrative Manual and its updates.</t>
  </si>
  <si>
    <t xml:space="preserve">Department &amp; Division </t>
  </si>
  <si>
    <t xml:space="preserve">Official Station </t>
  </si>
  <si>
    <t>Transportation Codes:</t>
  </si>
  <si>
    <t>Traveler is:</t>
  </si>
  <si>
    <t>State Officer or Employee</t>
  </si>
  <si>
    <t xml:space="preserve">Board or Commission Member </t>
  </si>
  <si>
    <t>Miscellaneous Codes:</t>
  </si>
  <si>
    <t>Independent Contractor  Whose Contract</t>
  </si>
  <si>
    <t>Provides for Travel</t>
  </si>
  <si>
    <t>Trans.</t>
  </si>
  <si>
    <t>Miscellaneous</t>
  </si>
  <si>
    <t>Daily Expenses</t>
  </si>
  <si>
    <t>and</t>
  </si>
  <si>
    <t>PC/PP</t>
  </si>
  <si>
    <t>Expenses</t>
  </si>
  <si>
    <t>Meals</t>
  </si>
  <si>
    <t>For</t>
  </si>
  <si>
    <t>Purpose of Each Trip</t>
  </si>
  <si>
    <t>Started</t>
  </si>
  <si>
    <t>Ended</t>
  </si>
  <si>
    <t>Code</t>
  </si>
  <si>
    <t>Mileage</t>
  </si>
  <si>
    <t>Cost</t>
  </si>
  <si>
    <t>B</t>
  </si>
  <si>
    <t>L</t>
  </si>
  <si>
    <t>D</t>
  </si>
  <si>
    <t>Day</t>
  </si>
  <si>
    <t>Total of this Claim</t>
  </si>
  <si>
    <t>Less Travel Advance Received from the Traveler's Agency or State Treasurer:</t>
  </si>
  <si>
    <t>Balance Due to Traveler:</t>
  </si>
  <si>
    <t>*Receipts are required for:</t>
  </si>
  <si>
    <t xml:space="preserve">Traveler is personally liable for repaying advances and Travel Card charges.  </t>
  </si>
  <si>
    <t>ATM and bank transactions</t>
  </si>
  <si>
    <t>Per Diem In State</t>
  </si>
  <si>
    <t>6200=</t>
  </si>
  <si>
    <t>Per Diem out of State</t>
  </si>
  <si>
    <t>Personal Car Instate</t>
  </si>
  <si>
    <t>6240=</t>
  </si>
  <si>
    <t>Personal car out of state</t>
  </si>
  <si>
    <t>Airfare in State</t>
  </si>
  <si>
    <t>6250=</t>
  </si>
  <si>
    <t>Airfare out of state</t>
  </si>
  <si>
    <r>
      <t xml:space="preserve">I do </t>
    </r>
    <r>
      <rPr>
        <b/>
        <u/>
        <sz val="9"/>
        <rFont val="Arial"/>
        <family val="2"/>
      </rPr>
      <t>not</t>
    </r>
    <r>
      <rPr>
        <sz val="9"/>
        <rFont val="Arial"/>
        <family val="2"/>
      </rPr>
      <t xml:space="preserve"> have a travel advance</t>
    </r>
  </si>
  <si>
    <r>
      <t xml:space="preserve">I </t>
    </r>
    <r>
      <rPr>
        <b/>
        <u/>
        <sz val="9"/>
        <rFont val="Arial"/>
        <family val="2"/>
      </rPr>
      <t>do</t>
    </r>
    <r>
      <rPr>
        <sz val="9"/>
        <rFont val="Arial"/>
        <family val="2"/>
      </rPr>
      <t xml:space="preserve"> have a travel advance from my agency or State Treasurer</t>
    </r>
  </si>
  <si>
    <r>
      <t>X</t>
    </r>
    <r>
      <rPr>
        <sz val="8.5"/>
        <rFont val="Arial"/>
        <family val="2"/>
      </rPr>
      <t xml:space="preserve">  -  Passenger in Car</t>
    </r>
  </si>
  <si>
    <r>
      <t>SC</t>
    </r>
    <r>
      <rPr>
        <sz val="8.5"/>
        <rFont val="Arial"/>
        <family val="2"/>
      </rPr>
      <t xml:space="preserve"> - State Car: Motor Pool or Agency Car</t>
    </r>
  </si>
  <si>
    <t>Flight Departure:</t>
  </si>
  <si>
    <t>Flight Return:</t>
  </si>
  <si>
    <t>This form must be filled out completely and attached to the Travel Request form when sent to the Director's Office for approval.  If this form is not attached (including supporting documentation), the Request will be returned unsigned.</t>
  </si>
  <si>
    <t>Fiscal Staff Signature</t>
  </si>
  <si>
    <t>Baggage Fees</t>
  </si>
  <si>
    <t>All transportation  &amp; parking expenses</t>
  </si>
  <si>
    <r>
      <t>A</t>
    </r>
    <r>
      <rPr>
        <sz val="8.5"/>
        <rFont val="Arial"/>
        <family val="2"/>
      </rPr>
      <t xml:space="preserve"> - ATM Fees*         </t>
    </r>
    <r>
      <rPr>
        <b/>
        <sz val="8.5"/>
        <rFont val="Arial"/>
        <family val="2"/>
      </rPr>
      <t xml:space="preserve"> I</t>
    </r>
    <r>
      <rPr>
        <sz val="8.5"/>
        <rFont val="Arial"/>
        <family val="2"/>
      </rPr>
      <t xml:space="preserve"> - Incidental Expense        </t>
    </r>
    <r>
      <rPr>
        <b/>
        <sz val="8.5"/>
        <rFont val="Arial"/>
        <family val="2"/>
      </rPr>
      <t>PA</t>
    </r>
    <r>
      <rPr>
        <sz val="8.5"/>
        <rFont val="Arial"/>
        <family val="2"/>
      </rPr>
      <t xml:space="preserve"> - Parking*</t>
    </r>
  </si>
  <si>
    <r>
      <t>PT</t>
    </r>
    <r>
      <rPr>
        <sz val="8.5"/>
        <rFont val="Arial"/>
        <family val="2"/>
      </rPr>
      <t xml:space="preserve"> - Public Trans: Subway, City Bus*</t>
    </r>
  </si>
  <si>
    <t>Lodging*</t>
  </si>
  <si>
    <t>Lodging Expenses (Front Desk Check-out Receipt)</t>
  </si>
  <si>
    <t>Travel Time</t>
  </si>
  <si>
    <r>
      <t xml:space="preserve">This form is used to document the estimated </t>
    </r>
    <r>
      <rPr>
        <b/>
        <sz val="10"/>
        <rFont val="Arial"/>
        <family val="2"/>
      </rPr>
      <t>LEAST EXPENSIVE METHOD</t>
    </r>
    <r>
      <rPr>
        <sz val="10"/>
        <rFont val="Arial"/>
        <family val="2"/>
      </rPr>
      <t xml:space="preserve"> of travel.  The related travel claim is NOT limited to the amount of the estimate but any major variance from the estimate must be explained and made a part of the claim for travel expenses.</t>
    </r>
  </si>
  <si>
    <t># of Days @ $5</t>
  </si>
  <si>
    <r>
      <t xml:space="preserve">You </t>
    </r>
    <r>
      <rPr>
        <b/>
        <sz val="10"/>
        <color indexed="10"/>
        <rFont val="Arial"/>
        <family val="2"/>
      </rPr>
      <t>must</t>
    </r>
    <r>
      <rPr>
        <sz val="10"/>
        <rFont val="Arial"/>
        <family val="2"/>
      </rPr>
      <t xml:space="preserve"> </t>
    </r>
    <r>
      <rPr>
        <b/>
        <sz val="10"/>
        <color indexed="10"/>
        <rFont val="Arial"/>
        <family val="2"/>
      </rPr>
      <t>attach</t>
    </r>
    <r>
      <rPr>
        <sz val="10"/>
        <rFont val="Arial"/>
        <family val="2"/>
      </rPr>
      <t xml:space="preserve"> current approved GSA rates for per diem </t>
    </r>
    <r>
      <rPr>
        <b/>
        <sz val="10"/>
        <color indexed="10"/>
        <rFont val="Arial"/>
        <family val="2"/>
      </rPr>
      <t>and</t>
    </r>
    <r>
      <rPr>
        <sz val="10"/>
        <rFont val="Arial"/>
        <family val="2"/>
      </rPr>
      <t xml:space="preserve"> lodging </t>
    </r>
    <r>
      <rPr>
        <b/>
        <sz val="10"/>
        <color indexed="10"/>
        <rFont val="Arial"/>
        <family val="2"/>
      </rPr>
      <t>and</t>
    </r>
    <r>
      <rPr>
        <sz val="10"/>
        <rFont val="Arial"/>
        <family val="2"/>
      </rPr>
      <t xml:space="preserve"> estimates for airfare and rental car if applicable.  Airfare and rental car cost estimates can be easily researched on the internet.  </t>
    </r>
    <r>
      <rPr>
        <b/>
        <sz val="10"/>
        <color indexed="10"/>
        <rFont val="Arial"/>
        <family val="2"/>
      </rPr>
      <t>Airfare estimates must be the lowest available fare at the time of filling out the document.</t>
    </r>
    <r>
      <rPr>
        <sz val="10"/>
        <rFont val="Arial"/>
        <family val="2"/>
      </rPr>
      <t xml:space="preserve">  Lodging receipts (including a front desk receipt received at check-out) are required for reimbursement.  Requests for hotel rate adjustments </t>
    </r>
    <r>
      <rPr>
        <b/>
        <sz val="10"/>
        <color indexed="10"/>
        <rFont val="Arial"/>
        <family val="2"/>
      </rPr>
      <t>must</t>
    </r>
    <r>
      <rPr>
        <sz val="10"/>
        <rFont val="Arial"/>
        <family val="2"/>
      </rPr>
      <t xml:space="preserve"> be documented below.</t>
    </r>
  </si>
  <si>
    <t>Attach explanation.</t>
  </si>
  <si>
    <t>Car rental or Motor Pool</t>
  </si>
  <si>
    <r>
      <t>OT</t>
    </r>
    <r>
      <rPr>
        <sz val="8.5"/>
        <rFont val="Arial"/>
        <family val="2"/>
      </rPr>
      <t xml:space="preserve"> - Other*: Limousine, Taxi, Shuttle, Rental Car, Inter-City Bus, Railroad </t>
    </r>
  </si>
  <si>
    <r>
      <t>PP</t>
    </r>
    <r>
      <rPr>
        <sz val="8.5"/>
        <rFont val="Arial"/>
        <family val="2"/>
      </rPr>
      <t xml:space="preserve"> - Private Plane</t>
    </r>
  </si>
  <si>
    <r>
      <t>PC</t>
    </r>
    <r>
      <rPr>
        <sz val="8.5"/>
        <rFont val="Arial"/>
        <family val="2"/>
      </rPr>
      <t xml:space="preserve"> - Private Car</t>
    </r>
  </si>
  <si>
    <r>
      <t xml:space="preserve">B - </t>
    </r>
    <r>
      <rPr>
        <sz val="8.5"/>
        <rFont val="Arial"/>
        <family val="2"/>
      </rPr>
      <t>Baggage Charge</t>
    </r>
  </si>
  <si>
    <t>Authorized Signature:</t>
  </si>
  <si>
    <t>Signature/Director (For Out-Of-State Only)</t>
  </si>
  <si>
    <t>Employee Name:</t>
  </si>
  <si>
    <t>Employee ID #</t>
  </si>
  <si>
    <t>Address:</t>
  </si>
  <si>
    <t>Agency:</t>
  </si>
  <si>
    <t>Fund No.</t>
  </si>
  <si>
    <t>Org</t>
  </si>
  <si>
    <t>Sub Org</t>
  </si>
  <si>
    <t>Appr Unit / Cat</t>
  </si>
  <si>
    <t>Requested Amount</t>
  </si>
  <si>
    <t>Departure Date:</t>
  </si>
  <si>
    <t>Return Date:</t>
  </si>
  <si>
    <t>Destination:</t>
  </si>
  <si>
    <t>To:  Agency Administrator</t>
  </si>
  <si>
    <t>I hereby request the above amount be advanced to me to pay necessary expenses during the above state official business trip. If the amount of my travel claim is greater than the amount advanced, the agency will refund the difference to me. If the amount of my travel claim is less than the advance, I agree to promptly I agree to notify the State Controller that I have taken a travel advance by completing a claim form within five working days of my return from that trip.  In accordance with NRS 281.173, an advance constitutes a lien upon my accrued wages and I consent to having my pay withheld should my travel account become more than ninety days overdue.</t>
  </si>
  <si>
    <t>Employee's Signature</t>
  </si>
  <si>
    <t>AGENCY APPROVAL:</t>
  </si>
  <si>
    <t>Signature:</t>
  </si>
  <si>
    <t>Title:</t>
  </si>
  <si>
    <t>Please address the following items in your justification below: 1) Describe the reason for the trip 2) Identify any expenses that will be covered by the conference/meeting and the costs the state will incur 3) Describe the benefit to the state 4) Explain the consequences of not attending the conference/meeting.</t>
  </si>
  <si>
    <t>Travel Date(s):</t>
  </si>
  <si>
    <t>Travel Destination:</t>
  </si>
  <si>
    <t>Purpose of Travel:</t>
  </si>
  <si>
    <r>
      <rPr>
        <b/>
        <sz val="10"/>
        <color indexed="8"/>
        <rFont val="Arial"/>
        <family val="2"/>
      </rPr>
      <t xml:space="preserve">80% </t>
    </r>
    <r>
      <rPr>
        <sz val="10"/>
        <color indexed="8"/>
        <rFont val="Arial"/>
        <family val="2"/>
      </rPr>
      <t>of the total amount per attached travel worksheet</t>
    </r>
  </si>
  <si>
    <t xml:space="preserve">**Please note grey sections within this worksheet are mandatory, please tab through form and fill in accordingly.
</t>
  </si>
  <si>
    <t>Attach agendas, meeting notices, training syllabus, etc.</t>
  </si>
  <si>
    <t xml:space="preserve">**Please provide an explanation as to why the Travel Request was not submitted timely, as required per SAM 0218 or the guidelines of the DOA Travel &amp; Per Diem Policy. </t>
  </si>
  <si>
    <t xml:space="preserve">Date: </t>
  </si>
  <si>
    <t xml:space="preserve">**Please note grey sections within this worksheet are mandatory, please tab through form and fill in accordingly. </t>
  </si>
  <si>
    <r>
      <rPr>
        <sz val="14"/>
        <rFont val="Arial"/>
        <family val="2"/>
      </rPr>
      <t>State of Nevada 
Department of Administration</t>
    </r>
    <r>
      <rPr>
        <b/>
        <sz val="14"/>
        <rFont val="Arial"/>
        <family val="2"/>
      </rPr>
      <t xml:space="preserve"> 
</t>
    </r>
    <r>
      <rPr>
        <b/>
        <sz val="16"/>
        <rFont val="Arial"/>
        <family val="2"/>
      </rPr>
      <t>REQUEST FOR TRAVEL ADVANCE</t>
    </r>
  </si>
  <si>
    <t>Employee Signature</t>
  </si>
  <si>
    <t>Agency Administrator Signature</t>
  </si>
  <si>
    <r>
      <rPr>
        <sz val="16"/>
        <rFont val="Arial"/>
        <family val="2"/>
      </rPr>
      <t>State of Nevada 
Department of Administration</t>
    </r>
    <r>
      <rPr>
        <b/>
        <sz val="14"/>
        <rFont val="Arial"/>
        <family val="2"/>
      </rPr>
      <t xml:space="preserve"> 
</t>
    </r>
    <r>
      <rPr>
        <b/>
        <sz val="18"/>
        <rFont val="Arial"/>
        <family val="2"/>
      </rPr>
      <t>EXCEPTION ON TRAVEL REQUEST SUBMISSION</t>
    </r>
    <r>
      <rPr>
        <b/>
        <sz val="17"/>
        <rFont val="Arial"/>
        <family val="2"/>
      </rPr>
      <t xml:space="preserve"> </t>
    </r>
  </si>
  <si>
    <r>
      <rPr>
        <sz val="16"/>
        <rFont val="Arial"/>
        <family val="2"/>
      </rPr>
      <t>State of Nevada 
Department of Administration</t>
    </r>
    <r>
      <rPr>
        <sz val="14"/>
        <rFont val="Arial"/>
        <family val="2"/>
      </rPr>
      <t xml:space="preserve"> 
</t>
    </r>
    <r>
      <rPr>
        <b/>
        <sz val="18"/>
        <rFont val="Arial"/>
        <family val="2"/>
      </rPr>
      <t xml:space="preserve">EXCEPTION ON TRAVEL CLAIM SUBMISSION </t>
    </r>
  </si>
  <si>
    <r>
      <rPr>
        <sz val="14"/>
        <rFont val="Arial"/>
        <family val="2"/>
      </rPr>
      <t>State of Nevada 
Department of Administration</t>
    </r>
    <r>
      <rPr>
        <b/>
        <sz val="14"/>
        <rFont val="Arial"/>
        <family val="2"/>
      </rPr>
      <t xml:space="preserve"> 
</t>
    </r>
    <r>
      <rPr>
        <b/>
        <sz val="15.5"/>
        <rFont val="Arial"/>
        <family val="2"/>
      </rPr>
      <t>OUT-OF-STATE TRAVEL REQUEST JUSTIFICATION WORKSHEET</t>
    </r>
  </si>
  <si>
    <t xml:space="preserve">Please provide an explanation as to why the Travel Claim was not submitted timely, as required per SAM 0218 or the guidelines of the DOA Travel &amp; Per Diem Policy. </t>
  </si>
  <si>
    <t>Requests must be submitted to ASD along with the initial Travel Request forms! Travel Advances will be provided no sooner than 7 working days prior to travel.</t>
  </si>
  <si>
    <r>
      <t xml:space="preserve">NOTE: No travel reservations or commitments should be made without all proper prior approvals.  Employees requesting travel and making commitments prior to approvals will be responsible for the cost of all cancellation fees or charges in the event the trip is not approved or any part of the request is not approved i.e. excessive room charges.  Employees signature indicates the form is completed fully, estimates are reasonable, fully explained and documented, </t>
    </r>
    <r>
      <rPr>
        <b/>
        <sz val="11"/>
        <color indexed="10"/>
        <rFont val="Arial"/>
        <family val="2"/>
      </rPr>
      <t>special</t>
    </r>
    <r>
      <rPr>
        <b/>
        <sz val="11"/>
        <rFont val="Arial"/>
        <family val="2"/>
      </rPr>
      <t xml:space="preserve"> </t>
    </r>
    <r>
      <rPr>
        <b/>
        <sz val="11"/>
        <color indexed="10"/>
        <rFont val="Arial"/>
        <family val="2"/>
      </rPr>
      <t>circumstances are FULLY explained</t>
    </r>
    <r>
      <rPr>
        <b/>
        <sz val="11"/>
        <rFont val="Arial"/>
        <family val="2"/>
      </rPr>
      <t xml:space="preserve"> (i.e. trip combined with personal travel), and that all required documents are attached.</t>
    </r>
  </si>
  <si>
    <r>
      <t xml:space="preserve">Estimated Cost for this Trip </t>
    </r>
    <r>
      <rPr>
        <b/>
        <sz val="11"/>
        <rFont val="Arial"/>
        <family val="2"/>
      </rPr>
      <t>(From Attached Worksheet)</t>
    </r>
  </si>
  <si>
    <t>Signature/Governor's Office (For Out-Of-Country Only)</t>
  </si>
  <si>
    <r>
      <t xml:space="preserve">(See </t>
    </r>
    <r>
      <rPr>
        <b/>
        <sz val="11"/>
        <rFont val="Arial"/>
        <family val="2"/>
      </rPr>
      <t>NOTE</t>
    </r>
    <r>
      <rPr>
        <sz val="11"/>
        <rFont val="Arial"/>
        <family val="2"/>
      </rPr>
      <t xml:space="preserve"> below)</t>
    </r>
  </si>
  <si>
    <r>
      <rPr>
        <b/>
        <sz val="11"/>
        <color indexed="10"/>
        <rFont val="Arial"/>
        <family val="2"/>
      </rPr>
      <t>Attach</t>
    </r>
    <r>
      <rPr>
        <sz val="11"/>
        <rFont val="Arial"/>
        <family val="2"/>
      </rPr>
      <t xml:space="preserve"> agendas, meeting notices, training syllabus, etc.</t>
    </r>
  </si>
  <si>
    <t>Combined with Personal Travel? (Yes or No)</t>
  </si>
  <si>
    <t>Fle x/OT/                      Comp Hours</t>
  </si>
  <si>
    <t xml:space="preserve">Estimated </t>
  </si>
  <si>
    <t>Out-of-Country</t>
  </si>
  <si>
    <t>Out-Of-State</t>
  </si>
  <si>
    <t>**Please note grey sections within this worksheet are mandatory, please tab through form and fill in accordingly.
Cells in yellow are formula driven.  DO NOT TYPE IN THE YELLOW CELLS.</t>
  </si>
  <si>
    <t>TRAVEL REQUEST</t>
  </si>
  <si>
    <t>Dinner: Depart at or before 4:00 pm and  return to work site after 7:00 pm</t>
  </si>
  <si>
    <t>Lunch: Depart at or before 11:00 am and return to work site after 2:00 pm</t>
  </si>
  <si>
    <t>Breakfast:  Depart at or before 6:30 am</t>
  </si>
  <si>
    <t>End</t>
  </si>
  <si>
    <t>Start</t>
  </si>
  <si>
    <t xml:space="preserve">All cells shaded in Gray are used for calculating.  Please DO NOT type in the Yellow shaded cells; they are formula driven. </t>
  </si>
  <si>
    <t>ESTIMATED TRAVEL COSTS</t>
  </si>
  <si>
    <t>This form is used for the State to reimburse the traveler and must be submitted within one month of completion of travel unless prohibited by exceptional circumstances (SAM 0220.0)</t>
  </si>
  <si>
    <r>
      <t>P</t>
    </r>
    <r>
      <rPr>
        <sz val="8.5"/>
        <rFont val="Arial"/>
        <family val="2"/>
      </rPr>
      <t xml:space="preserve">  -  Plane*</t>
    </r>
  </si>
  <si>
    <t xml:space="preserve">Agency Approval </t>
  </si>
  <si>
    <t>Signature of Traveler</t>
  </si>
  <si>
    <t>TRAVEL EXPENSE REIMBURSEMENT CLAIM</t>
  </si>
  <si>
    <t>State of Nevada</t>
  </si>
  <si>
    <t>Mileage Rate as of  01/01/2020
.70 Cents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</si>
</sst>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7" formatCode="&quot;$&quot;#,##0.00_);\(&quot;$&quot;#,##0.00\)"/>
    <numFmt numFmtId="42" formatCode="_(&quot;$&quot;* #,##0_);_(&quot;$&quot;* \(#,##0\);_(&quot;$&quot;* &quot;-&quot;_);_(@_)"/>
    <numFmt numFmtId="44" formatCode="_(&quot;$&quot;* #,##0.00_);_(&quot;$&quot;* \(#,##0.00\);_(&quot;$&quot;* &quot;-&quot;??_);_(@_)"/>
    <numFmt numFmtId="164" formatCode="mmmm\ d\,\ yyyy"/>
    <numFmt numFmtId="165" formatCode="_(&quot;$&quot;* #,##0.000_);_(&quot;$&quot;* \(#,##0.000\);_(&quot;$&quot;* &quot;-&quot;???_);_(@_)"/>
    <numFmt numFmtId="166" formatCode="[$-409]h:mm\ AM/PM;@"/>
    <numFmt numFmtId="167" formatCode="mm/dd/yy;@"/>
    <numFmt numFmtId="168" formatCode="mm/dd/yy"/>
    <numFmt numFmtId="169" formatCode="&quot;$&quot;#,##0.00"/>
  </numFmts>
  <fonts count="50" x14ac:knownFonts="1">
    <font>
      <sz val="10"/>
      <name val="Arial"/>
    </font>
    <font>
      <b/>
      <sz val="10"/>
      <name val="Arial"/>
      <family val="2"/>
    </font>
    <font>
      <sz val="10"/>
      <name val="Arial"/>
      <family val="2"/>
    </font>
    <font>
      <b/>
      <sz val="18"/>
      <name val="Arial"/>
      <family val="2"/>
    </font>
    <font>
      <b/>
      <sz val="12"/>
      <name val="Arial"/>
      <family val="2"/>
    </font>
    <font>
      <b/>
      <sz val="11"/>
      <name val="Arial"/>
      <family val="2"/>
    </font>
    <font>
      <sz val="11"/>
      <name val="Arial"/>
      <family val="2"/>
    </font>
    <font>
      <b/>
      <sz val="16"/>
      <name val="Arial"/>
      <family val="2"/>
    </font>
    <font>
      <b/>
      <u/>
      <sz val="10"/>
      <name val="Arial"/>
      <family val="2"/>
    </font>
    <font>
      <u/>
      <sz val="10"/>
      <name val="Arial"/>
      <family val="2"/>
    </font>
    <font>
      <i/>
      <u/>
      <sz val="10"/>
      <name val="Arial"/>
      <family val="2"/>
    </font>
    <font>
      <i/>
      <sz val="10"/>
      <name val="Times New Roman"/>
      <family val="1"/>
    </font>
    <font>
      <i/>
      <sz val="10"/>
      <name val="Arial"/>
      <family val="2"/>
    </font>
    <font>
      <sz val="12"/>
      <name val="Arial"/>
      <family val="2"/>
    </font>
    <font>
      <b/>
      <sz val="8"/>
      <name val="Arial"/>
      <family val="2"/>
    </font>
    <font>
      <sz val="8"/>
      <name val="Arial"/>
      <family val="2"/>
    </font>
    <font>
      <sz val="9.5"/>
      <name val="Arial"/>
      <family val="2"/>
    </font>
    <font>
      <b/>
      <sz val="9"/>
      <name val="Arial"/>
      <family val="2"/>
    </font>
    <font>
      <sz val="9"/>
      <name val="Arial"/>
      <family val="2"/>
    </font>
    <font>
      <b/>
      <u/>
      <sz val="9"/>
      <name val="Arial"/>
      <family val="2"/>
    </font>
    <font>
      <b/>
      <u/>
      <sz val="8.5"/>
      <name val="Arial"/>
      <family val="2"/>
    </font>
    <font>
      <sz val="8.5"/>
      <name val="Arial"/>
      <family val="2"/>
    </font>
    <font>
      <b/>
      <sz val="8.5"/>
      <name val="Arial"/>
      <family val="2"/>
    </font>
    <font>
      <u/>
      <sz val="8.5"/>
      <name val="Arial"/>
      <family val="2"/>
    </font>
    <font>
      <sz val="9.5"/>
      <name val="Times New Roman"/>
      <family val="1"/>
    </font>
    <font>
      <sz val="9"/>
      <name val="Times New Roman"/>
      <family val="1"/>
    </font>
    <font>
      <sz val="6"/>
      <name val="Arial"/>
      <family val="2"/>
    </font>
    <font>
      <sz val="18"/>
      <name val="Arial"/>
      <family val="2"/>
    </font>
    <font>
      <b/>
      <sz val="11.5"/>
      <name val="Arial"/>
      <family val="2"/>
    </font>
    <font>
      <sz val="11.5"/>
      <name val="Arial"/>
      <family val="2"/>
    </font>
    <font>
      <i/>
      <sz val="11"/>
      <color indexed="10"/>
      <name val="Arial"/>
      <family val="2"/>
    </font>
    <font>
      <u/>
      <sz val="11"/>
      <name val="Arial"/>
      <family val="2"/>
    </font>
    <font>
      <b/>
      <sz val="10"/>
      <color indexed="10"/>
      <name val="Arial"/>
      <family val="2"/>
    </font>
    <font>
      <b/>
      <u/>
      <sz val="12"/>
      <name val="Arial"/>
      <family val="2"/>
    </font>
    <font>
      <sz val="14"/>
      <name val="Arial"/>
      <family val="2"/>
    </font>
    <font>
      <sz val="10"/>
      <color indexed="8"/>
      <name val="Arial"/>
      <family val="2"/>
    </font>
    <font>
      <b/>
      <sz val="10"/>
      <color indexed="8"/>
      <name val="Arial"/>
      <family val="2"/>
    </font>
    <font>
      <i/>
      <sz val="12"/>
      <color indexed="10"/>
      <name val="Arial"/>
      <family val="2"/>
    </font>
    <font>
      <b/>
      <sz val="14"/>
      <name val="Arial"/>
      <family val="2"/>
    </font>
    <font>
      <sz val="16"/>
      <name val="Arial"/>
      <family val="2"/>
    </font>
    <font>
      <b/>
      <sz val="17"/>
      <name val="Arial"/>
      <family val="2"/>
    </font>
    <font>
      <b/>
      <sz val="15.5"/>
      <name val="Arial"/>
      <family val="2"/>
    </font>
    <font>
      <sz val="12"/>
      <color rgb="FFFF0000"/>
      <name val="Arial"/>
      <family val="2"/>
    </font>
    <font>
      <b/>
      <sz val="11"/>
      <color rgb="FFFF0000"/>
      <name val="Arial"/>
      <family val="2"/>
    </font>
    <font>
      <sz val="11"/>
      <color rgb="FFFF0000"/>
      <name val="Arial"/>
      <family val="2"/>
    </font>
    <font>
      <sz val="10"/>
      <color theme="1"/>
      <name val="Arial"/>
      <family val="2"/>
    </font>
    <font>
      <b/>
      <sz val="11"/>
      <color indexed="10"/>
      <name val="Arial"/>
      <family val="2"/>
    </font>
    <font>
      <u val="doubleAccounting"/>
      <sz val="11"/>
      <name val="Arial"/>
      <family val="2"/>
    </font>
    <font>
      <u val="singleAccounting"/>
      <sz val="11"/>
      <name val="Arial"/>
      <family val="2"/>
    </font>
    <font>
      <sz val="7"/>
      <name val="Arial"/>
      <family val="2"/>
    </font>
  </fonts>
  <fills count="11">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indexed="34"/>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s>
  <borders count="54">
    <border>
      <left/>
      <right/>
      <top/>
      <bottom/>
      <diagonal/>
    </border>
    <border>
      <left/>
      <right/>
      <top style="double">
        <color indexed="64"/>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double">
        <color indexed="64"/>
      </left>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double">
        <color indexed="64"/>
      </right>
      <top style="double">
        <color indexed="64"/>
      </top>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right/>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ck">
        <color indexed="64"/>
      </bottom>
      <diagonal/>
    </border>
    <border>
      <left/>
      <right/>
      <top style="thick">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3">
    <xf numFmtId="0" fontId="0" fillId="0" borderId="0"/>
    <xf numFmtId="37" fontId="2"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5" fontId="2" fillId="0" borderId="0" applyFill="0" applyBorder="0" applyAlignment="0" applyProtection="0"/>
    <xf numFmtId="164" fontId="2" fillId="0" borderId="0" applyFill="0" applyBorder="0" applyAlignment="0" applyProtection="0"/>
    <xf numFmtId="2" fontId="2" fillId="0" borderId="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2" fillId="0" borderId="0" applyNumberFormat="0" applyFill="0" applyBorder="0" applyAlignment="0" applyProtection="0"/>
    <xf numFmtId="0" fontId="2" fillId="0" borderId="0"/>
    <xf numFmtId="10" fontId="2" fillId="0" borderId="0" applyFill="0" applyBorder="0" applyAlignment="0" applyProtection="0"/>
    <xf numFmtId="0" fontId="2" fillId="0" borderId="1" applyNumberFormat="0" applyFill="0" applyAlignment="0" applyProtection="0"/>
  </cellStyleXfs>
  <cellXfs count="402">
    <xf numFmtId="0" fontId="0" fillId="0" borderId="0" xfId="0"/>
    <xf numFmtId="0" fontId="6" fillId="0" borderId="0" xfId="0" applyFont="1"/>
    <xf numFmtId="0" fontId="1" fillId="0" borderId="0" xfId="0" applyFont="1" applyAlignment="1">
      <alignment horizontal="center"/>
    </xf>
    <xf numFmtId="0" fontId="6" fillId="0" borderId="0" xfId="0" applyFont="1" applyAlignment="1">
      <alignment wrapText="1"/>
    </xf>
    <xf numFmtId="0" fontId="0" fillId="0" borderId="0" xfId="0" applyAlignment="1">
      <alignment wrapText="1"/>
    </xf>
    <xf numFmtId="0" fontId="2" fillId="0" borderId="0" xfId="0" applyFont="1"/>
    <xf numFmtId="44" fontId="2" fillId="0" borderId="0" xfId="0" applyNumberFormat="1" applyFont="1"/>
    <xf numFmtId="0" fontId="6" fillId="0" borderId="0" xfId="0" applyFont="1" applyAlignment="1">
      <alignment horizontal="left"/>
    </xf>
    <xf numFmtId="0" fontId="12" fillId="0" borderId="0" xfId="0" applyFont="1"/>
    <xf numFmtId="44" fontId="2" fillId="2" borderId="6" xfId="9" applyNumberFormat="1" applyFill="1" applyBorder="1" applyAlignment="1">
      <alignment horizontal="center"/>
    </xf>
    <xf numFmtId="44" fontId="2" fillId="2" borderId="6" xfId="9" applyNumberFormat="1" applyFill="1" applyBorder="1"/>
    <xf numFmtId="0" fontId="2" fillId="0" borderId="7" xfId="0" applyFont="1" applyBorder="1"/>
    <xf numFmtId="0" fontId="2" fillId="0" borderId="8" xfId="0" applyFont="1" applyBorder="1"/>
    <xf numFmtId="0" fontId="2" fillId="0" borderId="9" xfId="0" applyFont="1" applyBorder="1"/>
    <xf numFmtId="0" fontId="2" fillId="0" borderId="0" xfId="10"/>
    <xf numFmtId="0" fontId="2" fillId="0" borderId="0" xfId="10" applyAlignment="1">
      <alignment horizontal="center"/>
    </xf>
    <xf numFmtId="0" fontId="2" fillId="0" borderId="0" xfId="10" applyAlignment="1">
      <alignment horizontal="centerContinuous"/>
    </xf>
    <xf numFmtId="18" fontId="18" fillId="0" borderId="0" xfId="10" applyNumberFormat="1" applyFont="1" applyAlignment="1">
      <alignment horizontal="centerContinuous"/>
    </xf>
    <xf numFmtId="18" fontId="18" fillId="0" borderId="0" xfId="10" applyNumberFormat="1" applyFont="1" applyAlignment="1">
      <alignment horizontal="center"/>
    </xf>
    <xf numFmtId="18" fontId="2" fillId="0" borderId="0" xfId="10" applyNumberFormat="1" applyAlignment="1">
      <alignment horizontal="centerContinuous"/>
    </xf>
    <xf numFmtId="18" fontId="18" fillId="0" borderId="0" xfId="10" applyNumberFormat="1" applyFont="1"/>
    <xf numFmtId="0" fontId="2" fillId="0" borderId="2" xfId="10" applyBorder="1"/>
    <xf numFmtId="18" fontId="2" fillId="0" borderId="2" xfId="10" applyNumberFormat="1" applyBorder="1"/>
    <xf numFmtId="0" fontId="15" fillId="0" borderId="0" xfId="10" applyFont="1" applyAlignment="1">
      <alignment horizontal="right"/>
    </xf>
    <xf numFmtId="0" fontId="21" fillId="0" borderId="13" xfId="10" applyFont="1" applyBorder="1"/>
    <xf numFmtId="18" fontId="15" fillId="0" borderId="0" xfId="10" applyNumberFormat="1" applyFont="1" applyAlignment="1">
      <alignment horizontal="center"/>
    </xf>
    <xf numFmtId="0" fontId="15" fillId="0" borderId="0" xfId="10" applyFont="1"/>
    <xf numFmtId="0" fontId="22" fillId="0" borderId="15" xfId="10" applyFont="1" applyBorder="1"/>
    <xf numFmtId="0" fontId="21" fillId="0" borderId="14" xfId="10" applyFont="1" applyBorder="1"/>
    <xf numFmtId="18" fontId="15" fillId="0" borderId="16" xfId="10" applyNumberFormat="1" applyFont="1" applyBorder="1" applyAlignment="1">
      <alignment horizontal="center"/>
    </xf>
    <xf numFmtId="0" fontId="22" fillId="0" borderId="2" xfId="10" applyFont="1" applyBorder="1" applyAlignment="1">
      <alignment horizontal="center"/>
    </xf>
    <xf numFmtId="0" fontId="21" fillId="0" borderId="16" xfId="10" applyFont="1" applyBorder="1"/>
    <xf numFmtId="0" fontId="22" fillId="0" borderId="17" xfId="10" applyFont="1" applyBorder="1" applyAlignment="1">
      <alignment horizontal="center"/>
    </xf>
    <xf numFmtId="0" fontId="20" fillId="0" borderId="15" xfId="10" applyFont="1" applyBorder="1"/>
    <xf numFmtId="0" fontId="22" fillId="0" borderId="18" xfId="10" applyFont="1" applyBorder="1"/>
    <xf numFmtId="0" fontId="21" fillId="0" borderId="2" xfId="10" applyFont="1" applyBorder="1"/>
    <xf numFmtId="0" fontId="22" fillId="0" borderId="2" xfId="10" applyFont="1" applyBorder="1"/>
    <xf numFmtId="0" fontId="21" fillId="0" borderId="19" xfId="10" applyFont="1" applyBorder="1"/>
    <xf numFmtId="18" fontId="2" fillId="0" borderId="0" xfId="10" applyNumberFormat="1" applyAlignment="1">
      <alignment horizontal="center"/>
    </xf>
    <xf numFmtId="18" fontId="2" fillId="0" borderId="0" xfId="10" applyNumberFormat="1"/>
    <xf numFmtId="18" fontId="21" fillId="0" borderId="22" xfId="10" applyNumberFormat="1" applyFont="1" applyBorder="1" applyAlignment="1">
      <alignment horizontal="centerContinuous"/>
    </xf>
    <xf numFmtId="18" fontId="21" fillId="0" borderId="18" xfId="10" applyNumberFormat="1" applyFont="1" applyBorder="1" applyAlignment="1">
      <alignment horizontal="centerContinuous"/>
    </xf>
    <xf numFmtId="0" fontId="27" fillId="0" borderId="0" xfId="10" applyFont="1" applyAlignment="1">
      <alignment horizontal="center" vertical="center"/>
    </xf>
    <xf numFmtId="0" fontId="27" fillId="0" borderId="0" xfId="10" applyFont="1"/>
    <xf numFmtId="0" fontId="26" fillId="0" borderId="6" xfId="10" applyFont="1" applyBorder="1" applyAlignment="1">
      <alignment horizontal="center" vertical="center" wrapText="1"/>
    </xf>
    <xf numFmtId="168" fontId="24" fillId="0" borderId="35" xfId="10" applyNumberFormat="1" applyFont="1" applyBorder="1" applyAlignment="1">
      <alignment horizontal="center" vertical="center"/>
    </xf>
    <xf numFmtId="0" fontId="28" fillId="0" borderId="36" xfId="10" applyFont="1" applyBorder="1"/>
    <xf numFmtId="0" fontId="29" fillId="0" borderId="37" xfId="10" applyFont="1" applyBorder="1"/>
    <xf numFmtId="0" fontId="29" fillId="0" borderId="37" xfId="10" applyFont="1" applyBorder="1" applyAlignment="1">
      <alignment horizontal="center"/>
    </xf>
    <xf numFmtId="4" fontId="29" fillId="0" borderId="37" xfId="10" applyNumberFormat="1" applyFont="1" applyBorder="1"/>
    <xf numFmtId="18" fontId="29" fillId="0" borderId="37" xfId="10" applyNumberFormat="1" applyFont="1" applyBorder="1"/>
    <xf numFmtId="4" fontId="15" fillId="0" borderId="37" xfId="10" applyNumberFormat="1" applyFont="1" applyBorder="1"/>
    <xf numFmtId="0" fontId="13" fillId="0" borderId="0" xfId="10" applyFont="1"/>
    <xf numFmtId="0" fontId="14" fillId="0" borderId="0" xfId="10" applyFont="1"/>
    <xf numFmtId="169" fontId="2" fillId="0" borderId="0" xfId="10" applyNumberFormat="1" applyAlignment="1">
      <alignment horizontal="center"/>
    </xf>
    <xf numFmtId="4" fontId="2" fillId="0" borderId="0" xfId="10" applyNumberFormat="1"/>
    <xf numFmtId="169" fontId="2" fillId="0" borderId="0" xfId="10" applyNumberFormat="1"/>
    <xf numFmtId="0" fontId="17" fillId="0" borderId="0" xfId="10" applyFont="1"/>
    <xf numFmtId="169" fontId="15" fillId="0" borderId="0" xfId="10" applyNumberFormat="1" applyFont="1"/>
    <xf numFmtId="0" fontId="1" fillId="0" borderId="0" xfId="0" applyFont="1"/>
    <xf numFmtId="44" fontId="2" fillId="2" borderId="39" xfId="9" applyNumberFormat="1" applyFill="1" applyBorder="1"/>
    <xf numFmtId="44" fontId="2" fillId="2" borderId="40" xfId="9" applyNumberFormat="1" applyFill="1" applyBorder="1"/>
    <xf numFmtId="4" fontId="16" fillId="2" borderId="5" xfId="10" applyNumberFormat="1" applyFont="1" applyFill="1" applyBorder="1" applyAlignment="1">
      <alignment horizontal="center" vertical="center"/>
    </xf>
    <xf numFmtId="18" fontId="21" fillId="0" borderId="6" xfId="10" applyNumberFormat="1" applyFont="1" applyBorder="1" applyAlignment="1">
      <alignment horizontal="center" vertical="center"/>
    </xf>
    <xf numFmtId="167" fontId="2" fillId="3" borderId="6" xfId="9" applyNumberFormat="1" applyFill="1" applyBorder="1" applyAlignment="1" applyProtection="1">
      <alignment horizontal="center"/>
      <protection locked="0"/>
    </xf>
    <xf numFmtId="44" fontId="2" fillId="3" borderId="6" xfId="9" applyNumberFormat="1" applyFill="1" applyBorder="1" applyAlignment="1" applyProtection="1">
      <alignment horizontal="center"/>
      <protection locked="0"/>
    </xf>
    <xf numFmtId="0" fontId="2" fillId="3" borderId="6" xfId="0" applyFont="1" applyFill="1" applyBorder="1" applyProtection="1">
      <protection locked="0"/>
    </xf>
    <xf numFmtId="44" fontId="2" fillId="4" borderId="39" xfId="9" applyNumberFormat="1" applyFill="1" applyBorder="1"/>
    <xf numFmtId="44" fontId="2" fillId="3" borderId="6" xfId="9" applyNumberFormat="1" applyFill="1" applyBorder="1" applyProtection="1">
      <protection locked="0"/>
    </xf>
    <xf numFmtId="168" fontId="24" fillId="0" borderId="42" xfId="10" applyNumberFormat="1" applyFont="1" applyBorder="1" applyAlignment="1" applyProtection="1">
      <alignment horizontal="center" vertical="center"/>
      <protection locked="0"/>
    </xf>
    <xf numFmtId="166" fontId="21" fillId="0" borderId="5" xfId="10" applyNumberFormat="1" applyFont="1" applyBorder="1" applyAlignment="1" applyProtection="1">
      <alignment horizontal="center" vertical="center"/>
      <protection locked="0"/>
    </xf>
    <xf numFmtId="18" fontId="21" fillId="0" borderId="6" xfId="10" applyNumberFormat="1" applyFont="1" applyBorder="1" applyAlignment="1" applyProtection="1">
      <alignment horizontal="center" vertical="center"/>
      <protection locked="0"/>
    </xf>
    <xf numFmtId="3" fontId="26" fillId="0" borderId="5" xfId="3" applyNumberFormat="1" applyFont="1" applyBorder="1" applyAlignment="1" applyProtection="1">
      <alignment horizontal="center" vertical="center" wrapText="1"/>
      <protection locked="0"/>
    </xf>
    <xf numFmtId="18" fontId="21" fillId="0" borderId="5" xfId="10" applyNumberFormat="1" applyFont="1" applyBorder="1" applyAlignment="1" applyProtection="1">
      <alignment horizontal="center" vertical="center"/>
      <protection locked="0"/>
    </xf>
    <xf numFmtId="166" fontId="21" fillId="0" borderId="6" xfId="10" applyNumberFormat="1" applyFont="1" applyBorder="1" applyAlignment="1" applyProtection="1">
      <alignment vertical="center"/>
      <protection locked="0"/>
    </xf>
    <xf numFmtId="166" fontId="21" fillId="0" borderId="5" xfId="10" applyNumberFormat="1" applyFont="1" applyBorder="1" applyAlignment="1" applyProtection="1">
      <alignment vertical="center"/>
      <protection locked="0"/>
    </xf>
    <xf numFmtId="0" fontId="26" fillId="0" borderId="6" xfId="10" applyFont="1" applyBorder="1" applyAlignment="1" applyProtection="1">
      <alignment horizontal="center" vertical="center" wrapText="1"/>
      <protection locked="0"/>
    </xf>
    <xf numFmtId="168" fontId="24" fillId="0" borderId="35" xfId="10" applyNumberFormat="1" applyFont="1" applyBorder="1" applyAlignment="1" applyProtection="1">
      <alignment horizontal="center" vertical="center"/>
      <protection locked="0"/>
    </xf>
    <xf numFmtId="166" fontId="21" fillId="0" borderId="6" xfId="10" applyNumberFormat="1" applyFont="1" applyBorder="1" applyAlignment="1" applyProtection="1">
      <alignment horizontal="center" vertical="center"/>
      <protection locked="0"/>
    </xf>
    <xf numFmtId="0" fontId="16" fillId="0" borderId="5" xfId="10" applyFont="1" applyBorder="1" applyAlignment="1" applyProtection="1">
      <alignment horizontal="center" vertical="center"/>
      <protection locked="0"/>
    </xf>
    <xf numFmtId="4" fontId="16" fillId="0" borderId="5" xfId="10" applyNumberFormat="1" applyFont="1" applyBorder="1" applyAlignment="1" applyProtection="1">
      <alignment horizontal="center" vertical="center"/>
      <protection locked="0"/>
    </xf>
    <xf numFmtId="4" fontId="16" fillId="0" borderId="5" xfId="10" applyNumberFormat="1" applyFont="1" applyBorder="1" applyAlignment="1" applyProtection="1">
      <alignment horizontal="right" vertical="center"/>
      <protection locked="0"/>
    </xf>
    <xf numFmtId="0" fontId="16" fillId="0" borderId="6" xfId="10" applyFont="1" applyBorder="1" applyAlignment="1" applyProtection="1">
      <alignment horizontal="center" vertical="center"/>
      <protection locked="0"/>
    </xf>
    <xf numFmtId="4" fontId="16" fillId="0" borderId="6" xfId="10" applyNumberFormat="1" applyFont="1" applyBorder="1" applyAlignment="1" applyProtection="1">
      <alignment horizontal="right" vertical="center"/>
      <protection locked="0"/>
    </xf>
    <xf numFmtId="4" fontId="16" fillId="2" borderId="43" xfId="10" applyNumberFormat="1" applyFont="1" applyFill="1" applyBorder="1" applyAlignment="1">
      <alignment horizontal="center" vertical="center"/>
    </xf>
    <xf numFmtId="10" fontId="2" fillId="3" borderId="40" xfId="11" applyFill="1" applyBorder="1" applyProtection="1">
      <protection locked="0"/>
    </xf>
    <xf numFmtId="4" fontId="16" fillId="5" borderId="5" xfId="10" applyNumberFormat="1" applyFont="1" applyFill="1" applyBorder="1" applyAlignment="1">
      <alignment horizontal="center" vertical="center"/>
    </xf>
    <xf numFmtId="4" fontId="16" fillId="5" borderId="2" xfId="10" applyNumberFormat="1" applyFont="1" applyFill="1" applyBorder="1" applyAlignment="1">
      <alignment horizontal="center" vertical="center"/>
    </xf>
    <xf numFmtId="4" fontId="16" fillId="5" borderId="6" xfId="10" applyNumberFormat="1" applyFont="1" applyFill="1" applyBorder="1" applyAlignment="1">
      <alignment horizontal="center" vertical="center"/>
    </xf>
    <xf numFmtId="4" fontId="16" fillId="5" borderId="5" xfId="10" applyNumberFormat="1" applyFont="1" applyFill="1" applyBorder="1" applyAlignment="1">
      <alignment horizontal="right" vertical="center"/>
    </xf>
    <xf numFmtId="4" fontId="16" fillId="5" borderId="6" xfId="10" applyNumberFormat="1" applyFont="1" applyFill="1" applyBorder="1" applyAlignment="1">
      <alignment horizontal="right" vertical="center"/>
    </xf>
    <xf numFmtId="4" fontId="16" fillId="5" borderId="2" xfId="10" applyNumberFormat="1" applyFont="1" applyFill="1" applyBorder="1" applyAlignment="1">
      <alignment horizontal="right" vertical="center"/>
    </xf>
    <xf numFmtId="4" fontId="16" fillId="5" borderId="44" xfId="10" applyNumberFormat="1" applyFont="1" applyFill="1" applyBorder="1"/>
    <xf numFmtId="0" fontId="31" fillId="3" borderId="2" xfId="0" applyFont="1" applyFill="1" applyBorder="1" applyAlignment="1" applyProtection="1">
      <alignment horizontal="centerContinuous"/>
      <protection locked="0"/>
    </xf>
    <xf numFmtId="0" fontId="2" fillId="0" borderId="15" xfId="10" applyBorder="1" applyAlignment="1">
      <alignment horizontal="centerContinuous"/>
    </xf>
    <xf numFmtId="0" fontId="18" fillId="0" borderId="15" xfId="10" applyFont="1" applyBorder="1" applyAlignment="1">
      <alignment horizontal="centerContinuous"/>
    </xf>
    <xf numFmtId="0" fontId="2" fillId="6" borderId="46" xfId="0" applyFont="1" applyFill="1" applyBorder="1"/>
    <xf numFmtId="0" fontId="6" fillId="3" borderId="2" xfId="0" applyFont="1" applyFill="1" applyBorder="1" applyAlignment="1" applyProtection="1">
      <alignment horizontal="centerContinuous"/>
      <protection locked="0"/>
    </xf>
    <xf numFmtId="0" fontId="2" fillId="6" borderId="0" xfId="0" applyFont="1" applyFill="1"/>
    <xf numFmtId="0" fontId="2" fillId="0" borderId="0" xfId="0" applyFont="1" applyAlignment="1">
      <alignment vertical="center" wrapText="1"/>
    </xf>
    <xf numFmtId="0" fontId="2" fillId="0" borderId="2" xfId="0" applyFont="1" applyBorder="1" applyAlignment="1">
      <alignment vertical="center" wrapText="1"/>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14" fontId="2" fillId="6" borderId="2" xfId="0" applyNumberFormat="1" applyFont="1" applyFill="1" applyBorder="1" applyAlignment="1">
      <alignment vertical="center" wrapText="1"/>
    </xf>
    <xf numFmtId="0" fontId="2" fillId="0" borderId="0" xfId="0" applyFont="1" applyAlignment="1">
      <alignment horizontal="left" vertical="center" wrapText="1"/>
    </xf>
    <xf numFmtId="0" fontId="2" fillId="0" borderId="47" xfId="0" applyFont="1" applyBorder="1" applyAlignment="1">
      <alignment vertical="center" wrapText="1"/>
    </xf>
    <xf numFmtId="0" fontId="1" fillId="0" borderId="0" xfId="0" applyFont="1" applyAlignment="1">
      <alignment vertical="center" wrapText="1"/>
    </xf>
    <xf numFmtId="169" fontId="2" fillId="0" borderId="0" xfId="0" applyNumberFormat="1" applyFont="1" applyAlignment="1">
      <alignment horizontal="right" vertical="center" wrapText="1"/>
    </xf>
    <xf numFmtId="0" fontId="2" fillId="0" borderId="0" xfId="0" applyFont="1" applyAlignment="1">
      <alignment horizontal="right" vertical="center" wrapText="1"/>
    </xf>
    <xf numFmtId="0" fontId="0" fillId="0" borderId="0" xfId="0" applyAlignment="1">
      <alignment horizontal="left"/>
    </xf>
    <xf numFmtId="0" fontId="4" fillId="0" borderId="0" xfId="0" applyFont="1" applyAlignment="1">
      <alignment horizontal="left" vertical="center" wrapText="1"/>
    </xf>
    <xf numFmtId="0" fontId="33" fillId="0" borderId="0" xfId="0" applyFont="1" applyAlignment="1">
      <alignment horizontal="left" vertical="center" wrapText="1"/>
    </xf>
    <xf numFmtId="0" fontId="2" fillId="0" borderId="0" xfId="0" applyFont="1" applyAlignment="1">
      <alignment horizontal="left" wrapText="1"/>
    </xf>
    <xf numFmtId="0" fontId="0" fillId="0" borderId="0" xfId="0" applyAlignment="1">
      <alignment vertical="top" wrapText="1"/>
    </xf>
    <xf numFmtId="0" fontId="2" fillId="0" borderId="2" xfId="0" applyFont="1" applyBorder="1"/>
    <xf numFmtId="0" fontId="0" fillId="0" borderId="0" xfId="0" applyAlignment="1">
      <alignment horizontal="right"/>
    </xf>
    <xf numFmtId="0" fontId="6" fillId="0" borderId="0" xfId="0" applyFont="1" applyAlignment="1">
      <alignment horizontal="right"/>
    </xf>
    <xf numFmtId="0" fontId="4" fillId="0" borderId="0" xfId="0" applyFont="1"/>
    <xf numFmtId="0" fontId="4" fillId="0" borderId="0" xfId="0" applyFont="1" applyAlignment="1">
      <alignment horizontal="left"/>
    </xf>
    <xf numFmtId="0" fontId="4" fillId="0" borderId="0" xfId="0" applyFont="1" applyAlignment="1">
      <alignment horizontal="right"/>
    </xf>
    <xf numFmtId="0" fontId="30" fillId="0" borderId="0" xfId="0" applyFont="1" applyAlignment="1">
      <alignment vertical="center" wrapText="1"/>
    </xf>
    <xf numFmtId="0" fontId="6" fillId="0" borderId="0" xfId="0" applyFont="1" applyAlignment="1">
      <alignment horizontal="left" vertical="top" wrapText="1"/>
    </xf>
    <xf numFmtId="0" fontId="37" fillId="0" borderId="0" xfId="0" applyFont="1" applyAlignment="1">
      <alignment horizontal="left" vertical="center" wrapText="1"/>
    </xf>
    <xf numFmtId="14" fontId="2" fillId="6" borderId="28" xfId="0" applyNumberFormat="1"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6" borderId="28" xfId="0" quotePrefix="1" applyFont="1" applyFill="1" applyBorder="1" applyAlignment="1">
      <alignment horizontal="center" vertical="center" wrapText="1"/>
    </xf>
    <xf numFmtId="49" fontId="2" fillId="6" borderId="28" xfId="0" applyNumberFormat="1" applyFont="1" applyFill="1" applyBorder="1" applyAlignment="1">
      <alignment horizontal="center" vertical="center" wrapText="1"/>
    </xf>
    <xf numFmtId="0" fontId="13" fillId="0" borderId="0" xfId="0" applyFont="1" applyAlignment="1">
      <alignment horizontal="left"/>
    </xf>
    <xf numFmtId="0" fontId="13" fillId="0" borderId="0" xfId="0" applyFont="1" applyAlignment="1">
      <alignment horizontal="right"/>
    </xf>
    <xf numFmtId="0" fontId="13" fillId="0" borderId="0" xfId="0" applyFont="1"/>
    <xf numFmtId="0" fontId="4" fillId="0" borderId="2" xfId="0" applyFont="1" applyBorder="1"/>
    <xf numFmtId="0" fontId="5" fillId="0" borderId="0" xfId="0" applyFont="1"/>
    <xf numFmtId="0" fontId="7" fillId="0" borderId="0" xfId="0" applyFont="1" applyAlignment="1">
      <alignment horizontal="centerContinuous" vertical="center"/>
    </xf>
    <xf numFmtId="0" fontId="4" fillId="0" borderId="0" xfId="0" applyFont="1" applyAlignment="1">
      <alignment horizontal="centerContinuous" vertical="center"/>
    </xf>
    <xf numFmtId="0" fontId="38" fillId="0" borderId="0" xfId="0" applyFont="1" applyAlignment="1">
      <alignment horizontal="centerContinuous" vertical="center" wrapText="1"/>
    </xf>
    <xf numFmtId="0" fontId="42" fillId="0" borderId="0" xfId="0" applyFont="1" applyAlignment="1">
      <alignment horizontal="centerContinuous" vertical="center"/>
    </xf>
    <xf numFmtId="0" fontId="1" fillId="0" borderId="0" xfId="0" applyFont="1" applyAlignment="1">
      <alignment horizontal="centerContinuous" vertical="center"/>
    </xf>
    <xf numFmtId="0" fontId="2" fillId="0" borderId="0" xfId="9" applyFill="1" applyBorder="1"/>
    <xf numFmtId="0" fontId="1" fillId="0" borderId="0" xfId="9" applyFont="1" applyFill="1" applyBorder="1"/>
    <xf numFmtId="0" fontId="21" fillId="0" borderId="0" xfId="10" applyFont="1"/>
    <xf numFmtId="0" fontId="22" fillId="0" borderId="0" xfId="10" applyFont="1"/>
    <xf numFmtId="0" fontId="23" fillId="0" borderId="0" xfId="10" applyFont="1"/>
    <xf numFmtId="0" fontId="5" fillId="6" borderId="2" xfId="0" applyFont="1" applyFill="1" applyBorder="1"/>
    <xf numFmtId="0" fontId="20" fillId="0" borderId="13" xfId="10" applyFont="1" applyBorder="1"/>
    <xf numFmtId="0" fontId="43" fillId="0" borderId="0" xfId="0" applyFont="1"/>
    <xf numFmtId="0" fontId="6" fillId="0" borderId="0" xfId="0" applyFont="1" applyAlignment="1">
      <alignment vertical="top" wrapText="1"/>
    </xf>
    <xf numFmtId="0" fontId="13" fillId="0" borderId="0" xfId="0" applyFont="1" applyAlignment="1">
      <alignment vertical="top" wrapText="1"/>
    </xf>
    <xf numFmtId="0" fontId="20" fillId="0" borderId="38" xfId="10" applyFont="1" applyBorder="1"/>
    <xf numFmtId="0" fontId="6" fillId="0" borderId="2" xfId="0" applyFont="1" applyBorder="1" applyAlignment="1">
      <alignment horizontal="left"/>
    </xf>
    <xf numFmtId="0" fontId="7" fillId="0" borderId="0" xfId="0" applyFont="1" applyAlignment="1">
      <alignment horizontal="centerContinuous" vertical="center" wrapText="1"/>
    </xf>
    <xf numFmtId="0" fontId="6" fillId="0" borderId="2" xfId="0" applyFont="1" applyBorder="1"/>
    <xf numFmtId="0" fontId="0" fillId="0" borderId="2" xfId="0" applyBorder="1" applyAlignment="1">
      <alignment vertical="top" wrapText="1"/>
    </xf>
    <xf numFmtId="0" fontId="7" fillId="0" borderId="0" xfId="9" applyFont="1" applyFill="1" applyAlignment="1">
      <alignment horizontal="centerContinuous"/>
    </xf>
    <xf numFmtId="0" fontId="13" fillId="0" borderId="0" xfId="0" applyFont="1" applyAlignment="1">
      <alignment horizontal="left" vertical="top"/>
    </xf>
    <xf numFmtId="14" fontId="5" fillId="6" borderId="2" xfId="0" applyNumberFormat="1" applyFont="1" applyFill="1" applyBorder="1" applyAlignment="1">
      <alignment horizontal="left"/>
    </xf>
    <xf numFmtId="0" fontId="2" fillId="0" borderId="19" xfId="0" applyFont="1" applyBorder="1" applyAlignment="1">
      <alignment vertical="center" wrapText="1"/>
    </xf>
    <xf numFmtId="0" fontId="2" fillId="0" borderId="19" xfId="0" applyFont="1" applyBorder="1" applyAlignment="1">
      <alignment horizontal="center" vertical="center" wrapText="1"/>
    </xf>
    <xf numFmtId="0" fontId="5" fillId="6" borderId="2" xfId="0" applyFont="1" applyFill="1" applyBorder="1" applyAlignment="1">
      <alignment horizontal="left"/>
    </xf>
    <xf numFmtId="0" fontId="38" fillId="0" borderId="0" xfId="9" applyFont="1" applyAlignment="1">
      <alignment horizontal="centerContinuous" wrapText="1"/>
    </xf>
    <xf numFmtId="0" fontId="5" fillId="0" borderId="0" xfId="9" applyFont="1" applyFill="1"/>
    <xf numFmtId="0" fontId="6" fillId="0" borderId="0" xfId="9" applyFont="1" applyFill="1"/>
    <xf numFmtId="0" fontId="6" fillId="0" borderId="0" xfId="9" applyFont="1" applyFill="1" applyAlignment="1">
      <alignment horizontal="center"/>
    </xf>
    <xf numFmtId="0" fontId="0" fillId="0" borderId="0" xfId="0" applyProtection="1">
      <protection locked="0"/>
    </xf>
    <xf numFmtId="0" fontId="6" fillId="0" borderId="0" xfId="9" applyFont="1" applyFill="1" applyProtection="1">
      <protection locked="0"/>
    </xf>
    <xf numFmtId="0" fontId="6" fillId="0" borderId="2" xfId="9" applyFont="1" applyFill="1" applyBorder="1" applyProtection="1">
      <protection locked="0"/>
    </xf>
    <xf numFmtId="0" fontId="6" fillId="0" borderId="0" xfId="9" applyFont="1" applyFill="1" applyBorder="1" applyProtection="1">
      <protection locked="0"/>
    </xf>
    <xf numFmtId="0" fontId="6" fillId="0" borderId="0" xfId="9" applyFont="1" applyFill="1" applyBorder="1"/>
    <xf numFmtId="0" fontId="6" fillId="0" borderId="0" xfId="0" applyFont="1" applyProtection="1">
      <protection locked="0"/>
    </xf>
    <xf numFmtId="0" fontId="6" fillId="0" borderId="13" xfId="9" applyFont="1" applyFill="1" applyBorder="1" applyProtection="1">
      <protection locked="0"/>
    </xf>
    <xf numFmtId="0" fontId="6" fillId="0" borderId="0" xfId="9" applyFont="1" applyFill="1" applyBorder="1" applyAlignment="1">
      <alignment horizontal="right"/>
    </xf>
    <xf numFmtId="0" fontId="6" fillId="3" borderId="2" xfId="9" applyFont="1" applyFill="1" applyBorder="1" applyProtection="1">
      <protection locked="0"/>
    </xf>
    <xf numFmtId="0" fontId="6" fillId="3" borderId="2" xfId="0" applyFont="1" applyFill="1" applyBorder="1" applyProtection="1">
      <protection locked="0"/>
    </xf>
    <xf numFmtId="22" fontId="6" fillId="0" borderId="0" xfId="0" applyNumberFormat="1" applyFont="1"/>
    <xf numFmtId="166" fontId="6" fillId="3" borderId="17" xfId="0" applyNumberFormat="1" applyFont="1" applyFill="1" applyBorder="1" applyAlignment="1" applyProtection="1">
      <alignment horizontal="left"/>
      <protection locked="0"/>
    </xf>
    <xf numFmtId="14" fontId="6" fillId="3" borderId="17" xfId="0" applyNumberFormat="1" applyFont="1" applyFill="1" applyBorder="1" applyProtection="1">
      <protection locked="0"/>
    </xf>
    <xf numFmtId="22" fontId="6" fillId="0" borderId="13" xfId="0" applyNumberFormat="1" applyFont="1" applyBorder="1"/>
    <xf numFmtId="0" fontId="49" fillId="0" borderId="0" xfId="9" applyFont="1" applyFill="1" applyAlignment="1">
      <alignment horizontal="right" vertical="center" wrapText="1"/>
    </xf>
    <xf numFmtId="0" fontId="6" fillId="0" borderId="0" xfId="9" applyFont="1" applyFill="1" applyAlignment="1">
      <alignment horizontal="left"/>
    </xf>
    <xf numFmtId="0" fontId="6" fillId="0" borderId="0" xfId="9" applyFont="1" applyFill="1" applyAlignment="1">
      <alignment horizontal="right"/>
    </xf>
    <xf numFmtId="0" fontId="49" fillId="6" borderId="2" xfId="9" applyFont="1" applyFill="1" applyBorder="1" applyAlignment="1">
      <alignment wrapText="1"/>
    </xf>
    <xf numFmtId="0" fontId="6" fillId="3" borderId="2" xfId="9" applyFont="1" applyFill="1" applyBorder="1" applyAlignment="1" applyProtection="1">
      <alignment horizontal="center"/>
      <protection locked="0"/>
    </xf>
    <xf numFmtId="0" fontId="6" fillId="0" borderId="13" xfId="0" applyFont="1" applyBorder="1"/>
    <xf numFmtId="0" fontId="5" fillId="3" borderId="0" xfId="0" applyFont="1" applyFill="1" applyProtection="1">
      <protection locked="0"/>
    </xf>
    <xf numFmtId="49" fontId="6" fillId="3" borderId="0" xfId="0" applyNumberFormat="1" applyFont="1" applyFill="1" applyProtection="1">
      <protection locked="0"/>
    </xf>
    <xf numFmtId="0" fontId="6" fillId="3" borderId="0" xfId="0" applyFont="1" applyFill="1" applyProtection="1">
      <protection locked="0"/>
    </xf>
    <xf numFmtId="0" fontId="6" fillId="0" borderId="0" xfId="9" applyFont="1" applyFill="1" applyAlignment="1">
      <alignment horizontal="centerContinuous"/>
    </xf>
    <xf numFmtId="0" fontId="4" fillId="0" borderId="0" xfId="9" applyFont="1" applyFill="1" applyAlignment="1">
      <alignment horizontal="centerContinuous"/>
    </xf>
    <xf numFmtId="0" fontId="5" fillId="0" borderId="0" xfId="0" applyFont="1" applyAlignment="1">
      <alignment horizontal="right"/>
    </xf>
    <xf numFmtId="0" fontId="31" fillId="0" borderId="0" xfId="0" applyFont="1"/>
    <xf numFmtId="0" fontId="5" fillId="0" borderId="0" xfId="9" applyFont="1" applyFill="1" applyAlignment="1">
      <alignment horizontal="right"/>
    </xf>
    <xf numFmtId="0" fontId="11" fillId="0" borderId="0" xfId="0" applyFont="1"/>
    <xf numFmtId="42" fontId="2" fillId="3" borderId="4" xfId="0" applyNumberFormat="1" applyFont="1" applyFill="1" applyBorder="1" applyProtection="1">
      <protection locked="0"/>
    </xf>
    <xf numFmtId="0" fontId="2" fillId="0" borderId="11" xfId="0" applyFont="1" applyBorder="1"/>
    <xf numFmtId="0" fontId="2" fillId="0" borderId="3" xfId="0" applyFont="1" applyBorder="1"/>
    <xf numFmtId="0" fontId="2" fillId="0" borderId="10" xfId="0" applyFont="1" applyBorder="1"/>
    <xf numFmtId="0" fontId="10" fillId="0" borderId="0" xfId="0" applyFont="1"/>
    <xf numFmtId="44" fontId="2" fillId="2" borderId="10" xfId="0" applyNumberFormat="1" applyFont="1" applyFill="1" applyBorder="1"/>
    <xf numFmtId="9" fontId="2" fillId="0" borderId="0" xfId="0" applyNumberFormat="1" applyFont="1"/>
    <xf numFmtId="42" fontId="2" fillId="3" borderId="17" xfId="0" applyNumberFormat="1" applyFont="1" applyFill="1" applyBorder="1" applyProtection="1">
      <protection locked="0"/>
    </xf>
    <xf numFmtId="42" fontId="2" fillId="3" borderId="2" xfId="0" applyNumberFormat="1" applyFont="1" applyFill="1" applyBorder="1" applyProtection="1">
      <protection locked="0"/>
    </xf>
    <xf numFmtId="0" fontId="9" fillId="0" borderId="10" xfId="0" applyFont="1" applyBorder="1" applyAlignment="1">
      <alignment horizontal="center"/>
    </xf>
    <xf numFmtId="0" fontId="9" fillId="0" borderId="0" xfId="0" applyFont="1" applyAlignment="1">
      <alignment horizontal="center"/>
    </xf>
    <xf numFmtId="0" fontId="8" fillId="0" borderId="12" xfId="9" applyFont="1" applyFill="1" applyBorder="1"/>
    <xf numFmtId="44" fontId="2" fillId="0" borderId="0" xfId="9" applyNumberFormat="1" applyFill="1" applyBorder="1"/>
    <xf numFmtId="0" fontId="2" fillId="0" borderId="0" xfId="9" applyFill="1"/>
    <xf numFmtId="0" fontId="1" fillId="0" borderId="0" xfId="9" applyFont="1" applyFill="1"/>
    <xf numFmtId="7" fontId="2" fillId="0" borderId="0" xfId="9" applyNumberFormat="1" applyFill="1" applyBorder="1"/>
    <xf numFmtId="0" fontId="1" fillId="0" borderId="0" xfId="9" applyFont="1" applyFill="1" applyAlignment="1">
      <alignment horizontal="right"/>
    </xf>
    <xf numFmtId="44" fontId="2" fillId="0" borderId="0" xfId="9" applyNumberFormat="1" applyFill="1"/>
    <xf numFmtId="0" fontId="2" fillId="0" borderId="6" xfId="9" applyFill="1" applyBorder="1" applyAlignment="1">
      <alignment horizontal="center"/>
    </xf>
    <xf numFmtId="7" fontId="2" fillId="0" borderId="6" xfId="9" applyNumberFormat="1" applyFill="1" applyBorder="1" applyAlignment="1">
      <alignment horizontal="center"/>
    </xf>
    <xf numFmtId="0" fontId="2" fillId="0" borderId="0" xfId="9" applyFill="1" applyAlignment="1">
      <alignment shrinkToFit="1"/>
    </xf>
    <xf numFmtId="1" fontId="2" fillId="0" borderId="6" xfId="9" applyNumberFormat="1" applyFill="1" applyBorder="1" applyAlignment="1">
      <alignment horizontal="center"/>
    </xf>
    <xf numFmtId="0" fontId="2" fillId="0" borderId="6" xfId="9" applyNumberFormat="1" applyFill="1" applyBorder="1" applyAlignment="1">
      <alignment horizontal="center"/>
    </xf>
    <xf numFmtId="1" fontId="2" fillId="0" borderId="0" xfId="9" applyNumberFormat="1" applyFill="1" applyBorder="1" applyAlignment="1">
      <alignment horizontal="center"/>
    </xf>
    <xf numFmtId="0" fontId="2" fillId="0" borderId="0" xfId="9" applyNumberFormat="1" applyFill="1" applyBorder="1" applyAlignment="1">
      <alignment horizontal="center"/>
    </xf>
    <xf numFmtId="0" fontId="12" fillId="0" borderId="0" xfId="9" applyFont="1" applyFill="1"/>
    <xf numFmtId="0" fontId="2" fillId="0" borderId="0" xfId="9" applyFill="1" applyAlignment="1">
      <alignment horizontal="left"/>
    </xf>
    <xf numFmtId="1" fontId="2" fillId="0" borderId="5" xfId="9" applyNumberFormat="1" applyFill="1" applyBorder="1" applyAlignment="1">
      <alignment horizontal="center"/>
    </xf>
    <xf numFmtId="0" fontId="2" fillId="0" borderId="5" xfId="9" applyNumberFormat="1" applyFill="1" applyBorder="1" applyAlignment="1">
      <alignment horizontal="center"/>
    </xf>
    <xf numFmtId="165" fontId="2" fillId="0" borderId="0" xfId="9" applyNumberFormat="1" applyFill="1"/>
    <xf numFmtId="0" fontId="2" fillId="3" borderId="40" xfId="9" applyFill="1" applyBorder="1" applyProtection="1">
      <protection locked="0"/>
    </xf>
    <xf numFmtId="0" fontId="2" fillId="0" borderId="4" xfId="9" applyFill="1" applyBorder="1" applyAlignment="1">
      <alignment horizontal="center"/>
    </xf>
    <xf numFmtId="0" fontId="2" fillId="0" borderId="3" xfId="9" applyFill="1" applyBorder="1" applyAlignment="1">
      <alignment horizontal="center"/>
    </xf>
    <xf numFmtId="0" fontId="8" fillId="0" borderId="0" xfId="0" applyFont="1" applyAlignment="1">
      <alignment horizontal="center"/>
    </xf>
    <xf numFmtId="0" fontId="2" fillId="0" borderId="8" xfId="9" applyFill="1" applyBorder="1" applyAlignment="1">
      <alignment horizontal="centerContinuous"/>
    </xf>
    <xf numFmtId="0" fontId="9" fillId="0" borderId="12" xfId="9" applyFont="1" applyFill="1" applyBorder="1" applyAlignment="1">
      <alignment horizontal="centerContinuous"/>
    </xf>
    <xf numFmtId="2" fontId="2" fillId="0" borderId="0" xfId="9" applyNumberFormat="1" applyFill="1"/>
    <xf numFmtId="44" fontId="1" fillId="0" borderId="0" xfId="9" applyNumberFormat="1" applyFont="1" applyFill="1"/>
    <xf numFmtId="44" fontId="1" fillId="0" borderId="0" xfId="9" applyNumberFormat="1" applyFont="1" applyFill="1" applyAlignment="1">
      <alignment horizontal="right"/>
    </xf>
    <xf numFmtId="44" fontId="2" fillId="0" borderId="2" xfId="9" applyNumberFormat="1" applyFill="1" applyBorder="1"/>
    <xf numFmtId="0" fontId="2" fillId="0" borderId="0" xfId="9" applyFill="1" applyAlignment="1">
      <alignment horizontal="center"/>
    </xf>
    <xf numFmtId="18" fontId="2" fillId="3" borderId="6" xfId="0" applyNumberFormat="1" applyFont="1" applyFill="1" applyBorder="1" applyProtection="1">
      <protection locked="0"/>
    </xf>
    <xf numFmtId="0" fontId="1" fillId="0" borderId="0" xfId="9" applyFont="1" applyFill="1" applyBorder="1" applyAlignment="1">
      <alignment horizontal="center"/>
    </xf>
    <xf numFmtId="7" fontId="1" fillId="0" borderId="0" xfId="9" applyNumberFormat="1" applyFont="1" applyFill="1" applyBorder="1" applyAlignment="1">
      <alignment horizontal="center"/>
    </xf>
    <xf numFmtId="0" fontId="1" fillId="0" borderId="0" xfId="0" applyFont="1" applyAlignment="1">
      <alignment horizontal="right"/>
    </xf>
    <xf numFmtId="0" fontId="1" fillId="0" borderId="0" xfId="9" applyFont="1" applyFill="1" applyAlignment="1">
      <alignment horizontal="center"/>
    </xf>
    <xf numFmtId="0" fontId="8" fillId="0" borderId="0" xfId="9" applyFont="1" applyFill="1" applyBorder="1" applyAlignment="1">
      <alignment horizontal="center"/>
    </xf>
    <xf numFmtId="0" fontId="2" fillId="0" borderId="0" xfId="9" applyFill="1" applyAlignment="1">
      <alignment horizontal="right"/>
    </xf>
    <xf numFmtId="0" fontId="1" fillId="0" borderId="0" xfId="9" applyFont="1" applyFill="1" applyAlignment="1">
      <alignment horizontal="right" wrapText="1"/>
    </xf>
    <xf numFmtId="0" fontId="1" fillId="0" borderId="0" xfId="10" applyFont="1"/>
    <xf numFmtId="0" fontId="18" fillId="0" borderId="0" xfId="10" applyFont="1"/>
    <xf numFmtId="18" fontId="1" fillId="0" borderId="0" xfId="10" applyNumberFormat="1" applyFont="1" applyAlignment="1">
      <alignment vertical="top" wrapText="1"/>
    </xf>
    <xf numFmtId="0" fontId="2" fillId="0" borderId="16" xfId="10" applyBorder="1" applyAlignment="1">
      <alignment horizontal="centerContinuous"/>
    </xf>
    <xf numFmtId="0" fontId="8" fillId="0" borderId="14" xfId="10" applyFont="1" applyBorder="1" applyAlignment="1">
      <alignment horizontal="centerContinuous"/>
    </xf>
    <xf numFmtId="0" fontId="8" fillId="0" borderId="13" xfId="10" applyFont="1" applyBorder="1" applyAlignment="1">
      <alignment horizontal="centerContinuous"/>
    </xf>
    <xf numFmtId="0" fontId="8" fillId="0" borderId="38" xfId="10" applyFont="1" applyBorder="1" applyAlignment="1">
      <alignment horizontal="centerContinuous"/>
    </xf>
    <xf numFmtId="39" fontId="18" fillId="0" borderId="1" xfId="10" applyNumberFormat="1" applyFont="1" applyBorder="1"/>
    <xf numFmtId="0" fontId="18" fillId="0" borderId="0" xfId="10" applyFont="1" applyAlignment="1">
      <alignment horizontal="center"/>
    </xf>
    <xf numFmtId="4" fontId="16" fillId="2" borderId="44" xfId="10" applyNumberFormat="1" applyFont="1" applyFill="1" applyBorder="1"/>
    <xf numFmtId="18" fontId="18" fillId="0" borderId="37" xfId="10" applyNumberFormat="1" applyFont="1" applyBorder="1" applyAlignment="1">
      <alignment horizontal="center"/>
    </xf>
    <xf numFmtId="18" fontId="18" fillId="0" borderId="37" xfId="10" applyNumberFormat="1" applyFont="1" applyBorder="1"/>
    <xf numFmtId="0" fontId="18" fillId="0" borderId="37" xfId="10" applyFont="1" applyBorder="1" applyAlignment="1">
      <alignment horizontal="center"/>
    </xf>
    <xf numFmtId="3" fontId="16" fillId="0" borderId="5" xfId="3" quotePrefix="1" applyNumberFormat="1" applyFont="1" applyBorder="1" applyAlignment="1">
      <alignment horizontal="center" vertical="center" wrapText="1"/>
    </xf>
    <xf numFmtId="3" fontId="16" fillId="0" borderId="5" xfId="3" quotePrefix="1" applyNumberFormat="1" applyFont="1" applyBorder="1" applyAlignment="1" applyProtection="1">
      <alignment horizontal="center" vertical="center" wrapText="1"/>
      <protection locked="0"/>
    </xf>
    <xf numFmtId="0" fontId="18" fillId="0" borderId="34" xfId="10" applyFont="1" applyBorder="1" applyAlignment="1">
      <alignment horizontal="center"/>
    </xf>
    <xf numFmtId="0" fontId="18" fillId="0" borderId="32" xfId="10" applyFont="1" applyBorder="1" applyAlignment="1">
      <alignment horizontal="center"/>
    </xf>
    <xf numFmtId="18" fontId="18" fillId="0" borderId="32" xfId="10" applyNumberFormat="1" applyFont="1" applyBorder="1" applyAlignment="1">
      <alignment horizontal="center"/>
    </xf>
    <xf numFmtId="0" fontId="18" fillId="0" borderId="33" xfId="10" applyFont="1" applyBorder="1" applyAlignment="1">
      <alignment horizontal="center"/>
    </xf>
    <xf numFmtId="0" fontId="18" fillId="0" borderId="41" xfId="10" applyFont="1" applyBorder="1" applyAlignment="1">
      <alignment horizontal="centerContinuous"/>
    </xf>
    <xf numFmtId="0" fontId="18" fillId="0" borderId="32" xfId="10" applyFont="1" applyBorder="1" applyAlignment="1">
      <alignment horizontal="centerContinuous"/>
    </xf>
    <xf numFmtId="0" fontId="18" fillId="0" borderId="31" xfId="10" applyFont="1" applyBorder="1" applyAlignment="1">
      <alignment horizontal="center"/>
    </xf>
    <xf numFmtId="0" fontId="18" fillId="0" borderId="30" xfId="10" applyFont="1" applyBorder="1" applyAlignment="1">
      <alignment horizontal="center"/>
    </xf>
    <xf numFmtId="0" fontId="18" fillId="0" borderId="2" xfId="10" applyFont="1" applyBorder="1" applyAlignment="1">
      <alignment horizontal="centerContinuous"/>
    </xf>
    <xf numFmtId="0" fontId="18" fillId="0" borderId="18" xfId="10" applyFont="1" applyBorder="1" applyAlignment="1">
      <alignment horizontal="centerContinuous"/>
    </xf>
    <xf numFmtId="0" fontId="18" fillId="0" borderId="29" xfId="10" applyFont="1" applyBorder="1" applyAlignment="1">
      <alignment horizontal="center"/>
    </xf>
    <xf numFmtId="0" fontId="18" fillId="0" borderId="28" xfId="10" applyFont="1" applyBorder="1" applyAlignment="1">
      <alignment horizontal="center"/>
    </xf>
    <xf numFmtId="18" fontId="18" fillId="0" borderId="19" xfId="10" applyNumberFormat="1" applyFont="1" applyBorder="1" applyAlignment="1">
      <alignment horizontal="center"/>
    </xf>
    <xf numFmtId="0" fontId="18" fillId="0" borderId="0" xfId="10" applyFont="1" applyAlignment="1">
      <alignment horizontal="centerContinuous"/>
    </xf>
    <xf numFmtId="0" fontId="18" fillId="0" borderId="27" xfId="10" applyFont="1" applyBorder="1"/>
    <xf numFmtId="0" fontId="18" fillId="0" borderId="26" xfId="10" applyFont="1" applyBorder="1" applyAlignment="1">
      <alignment horizontal="center"/>
    </xf>
    <xf numFmtId="0" fontId="18" fillId="0" borderId="25" xfId="10" applyFont="1" applyBorder="1" applyAlignment="1">
      <alignment horizontal="centerContinuous"/>
    </xf>
    <xf numFmtId="0" fontId="18" fillId="0" borderId="23" xfId="10" applyFont="1" applyBorder="1" applyAlignment="1">
      <alignment horizontal="centerContinuous"/>
    </xf>
    <xf numFmtId="0" fontId="18" fillId="0" borderId="24" xfId="10" applyFont="1" applyBorder="1" applyAlignment="1">
      <alignment horizontal="centerContinuous"/>
    </xf>
    <xf numFmtId="0" fontId="18" fillId="0" borderId="5" xfId="10" applyFont="1" applyBorder="1" applyAlignment="1">
      <alignment horizontal="centerContinuous"/>
    </xf>
    <xf numFmtId="0" fontId="18" fillId="0" borderId="23" xfId="10" applyFont="1" applyBorder="1" applyAlignment="1">
      <alignment horizontal="center"/>
    </xf>
    <xf numFmtId="18" fontId="18" fillId="0" borderId="45" xfId="10" applyNumberFormat="1" applyFont="1" applyBorder="1" applyAlignment="1">
      <alignment horizontal="center"/>
    </xf>
    <xf numFmtId="18" fontId="18" fillId="0" borderId="22" xfId="10" applyNumberFormat="1" applyFont="1" applyBorder="1" applyAlignment="1">
      <alignment horizontal="centerContinuous"/>
    </xf>
    <xf numFmtId="0" fontId="18" fillId="0" borderId="21" xfId="10" applyFont="1" applyBorder="1"/>
    <xf numFmtId="0" fontId="2" fillId="0" borderId="20" xfId="10" applyBorder="1"/>
    <xf numFmtId="0" fontId="21" fillId="0" borderId="18" xfId="10" applyFont="1" applyBorder="1"/>
    <xf numFmtId="18" fontId="18" fillId="0" borderId="2" xfId="10" applyNumberFormat="1" applyFont="1" applyBorder="1"/>
    <xf numFmtId="0" fontId="21" fillId="0" borderId="15" xfId="10" applyFont="1" applyBorder="1"/>
    <xf numFmtId="18" fontId="18" fillId="0" borderId="16" xfId="10" applyNumberFormat="1" applyFont="1" applyBorder="1" applyAlignment="1">
      <alignment horizontal="center"/>
    </xf>
    <xf numFmtId="18" fontId="21" fillId="0" borderId="0" xfId="10" applyNumberFormat="1" applyFont="1"/>
    <xf numFmtId="18" fontId="18" fillId="0" borderId="14" xfId="10" applyNumberFormat="1" applyFont="1" applyBorder="1" applyAlignment="1">
      <alignment horizontal="center"/>
    </xf>
    <xf numFmtId="18" fontId="18" fillId="0" borderId="13" xfId="10" applyNumberFormat="1" applyFont="1" applyBorder="1"/>
    <xf numFmtId="0" fontId="15" fillId="0" borderId="2" xfId="10" applyFont="1" applyBorder="1"/>
    <xf numFmtId="18" fontId="18" fillId="0" borderId="2" xfId="10" applyNumberFormat="1" applyFont="1" applyBorder="1" applyAlignment="1">
      <alignment horizontal="center"/>
    </xf>
    <xf numFmtId="0" fontId="2" fillId="2" borderId="2" xfId="10" applyFill="1" applyBorder="1"/>
    <xf numFmtId="0" fontId="17" fillId="0" borderId="2" xfId="10" applyFont="1" applyBorder="1" applyAlignment="1">
      <alignment horizontal="center"/>
    </xf>
    <xf numFmtId="49" fontId="2" fillId="2" borderId="2" xfId="10" applyNumberFormat="1" applyFill="1" applyBorder="1" applyAlignment="1">
      <alignment horizontal="left"/>
    </xf>
    <xf numFmtId="0" fontId="7" fillId="0" borderId="0" xfId="9" applyFont="1" applyFill="1" applyAlignment="1">
      <alignment horizontal="center"/>
    </xf>
    <xf numFmtId="0" fontId="0" fillId="6" borderId="38" xfId="0" applyFill="1" applyBorder="1" applyAlignment="1" applyProtection="1">
      <alignment horizontal="center"/>
      <protection locked="0"/>
    </xf>
    <xf numFmtId="0" fontId="0" fillId="6" borderId="13" xfId="0" applyFill="1" applyBorder="1" applyAlignment="1" applyProtection="1">
      <alignment horizontal="center"/>
      <protection locked="0"/>
    </xf>
    <xf numFmtId="0" fontId="0" fillId="6" borderId="14" xfId="0" applyFill="1" applyBorder="1" applyAlignment="1" applyProtection="1">
      <alignment horizontal="center"/>
      <protection locked="0"/>
    </xf>
    <xf numFmtId="0" fontId="0" fillId="6" borderId="18" xfId="0"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19"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30" fillId="0" borderId="0" xfId="0" applyFont="1" applyAlignment="1">
      <alignment horizontal="center" wrapText="1"/>
    </xf>
    <xf numFmtId="0" fontId="6" fillId="3" borderId="38" xfId="0" applyFont="1" applyFill="1" applyBorder="1" applyAlignment="1" applyProtection="1">
      <alignment horizontal="left" vertical="top" wrapText="1"/>
      <protection locked="0"/>
    </xf>
    <xf numFmtId="0" fontId="6" fillId="3" borderId="13" xfId="0" applyFont="1" applyFill="1" applyBorder="1" applyAlignment="1" applyProtection="1">
      <alignment horizontal="left" vertical="top" wrapText="1"/>
      <protection locked="0"/>
    </xf>
    <xf numFmtId="0" fontId="6" fillId="3" borderId="14" xfId="0" applyFont="1" applyFill="1" applyBorder="1" applyAlignment="1" applyProtection="1">
      <alignment horizontal="left" vertical="top" wrapText="1"/>
      <protection locked="0"/>
    </xf>
    <xf numFmtId="0" fontId="6" fillId="3" borderId="15"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16" xfId="0" applyFont="1" applyFill="1" applyBorder="1" applyAlignment="1" applyProtection="1">
      <alignment horizontal="left" vertical="top" wrapText="1"/>
      <protection locked="0"/>
    </xf>
    <xf numFmtId="0" fontId="6" fillId="3" borderId="18"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3" borderId="19"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protection locked="0"/>
    </xf>
    <xf numFmtId="0" fontId="5" fillId="8" borderId="0" xfId="0" applyFont="1" applyFill="1" applyAlignment="1">
      <alignment horizontal="left" vertical="top" wrapText="1"/>
    </xf>
    <xf numFmtId="42" fontId="6" fillId="3" borderId="0" xfId="0" applyNumberFormat="1" applyFont="1" applyFill="1" applyAlignment="1" applyProtection="1">
      <alignment horizontal="left"/>
      <protection locked="0"/>
    </xf>
    <xf numFmtId="42" fontId="48" fillId="3" borderId="0" xfId="0" applyNumberFormat="1" applyFont="1" applyFill="1" applyAlignment="1" applyProtection="1">
      <alignment horizontal="left"/>
      <protection locked="0"/>
    </xf>
    <xf numFmtId="42" fontId="47" fillId="3" borderId="0" xfId="9" applyNumberFormat="1" applyFont="1" applyFill="1" applyBorder="1" applyAlignment="1" applyProtection="1">
      <alignment horizontal="left"/>
      <protection locked="0"/>
    </xf>
    <xf numFmtId="44" fontId="47" fillId="2" borderId="0" xfId="9" applyNumberFormat="1" applyFont="1" applyFill="1" applyAlignment="1" applyProtection="1">
      <alignment horizontal="left"/>
    </xf>
    <xf numFmtId="0" fontId="2" fillId="8" borderId="12" xfId="0" applyFont="1" applyFill="1" applyBorder="1" applyAlignment="1">
      <alignment horizontal="left" vertical="top" wrapText="1"/>
    </xf>
    <xf numFmtId="0" fontId="2" fillId="8" borderId="7" xfId="0" applyFont="1" applyFill="1" applyBorder="1" applyAlignment="1">
      <alignment horizontal="left" vertical="top" wrapText="1"/>
    </xf>
    <xf numFmtId="0" fontId="2" fillId="8" borderId="8" xfId="0" applyFont="1" applyFill="1" applyBorder="1" applyAlignment="1">
      <alignment horizontal="left" vertical="top" wrapText="1"/>
    </xf>
    <xf numFmtId="0" fontId="2" fillId="8" borderId="9" xfId="0" applyFont="1" applyFill="1" applyBorder="1" applyAlignment="1">
      <alignment horizontal="left" vertical="top" wrapText="1"/>
    </xf>
    <xf numFmtId="0" fontId="2" fillId="8" borderId="0" xfId="0" applyFont="1" applyFill="1" applyAlignment="1">
      <alignment horizontal="left" vertical="top" wrapText="1"/>
    </xf>
    <xf numFmtId="0" fontId="2" fillId="8" borderId="10" xfId="0" applyFont="1" applyFill="1" applyBorder="1" applyAlignment="1">
      <alignment horizontal="left" vertical="top" wrapText="1"/>
    </xf>
    <xf numFmtId="0" fontId="2" fillId="8" borderId="3" xfId="0" applyFont="1" applyFill="1" applyBorder="1" applyAlignment="1">
      <alignment horizontal="left" vertical="top" wrapText="1"/>
    </xf>
    <xf numFmtId="0" fontId="2" fillId="8" borderId="11" xfId="0" applyFont="1" applyFill="1" applyBorder="1" applyAlignment="1">
      <alignment horizontal="left" vertical="top" wrapText="1"/>
    </xf>
    <xf numFmtId="0" fontId="2" fillId="8" borderId="4" xfId="0" applyFont="1" applyFill="1" applyBorder="1" applyAlignment="1">
      <alignment horizontal="left" vertical="top" wrapText="1"/>
    </xf>
    <xf numFmtId="0" fontId="12" fillId="0" borderId="0" xfId="9" applyFont="1" applyFill="1" applyAlignment="1">
      <alignment horizontal="center"/>
    </xf>
    <xf numFmtId="0" fontId="5" fillId="0" borderId="0" xfId="9" applyFont="1" applyFill="1" applyAlignment="1">
      <alignment horizontal="center"/>
    </xf>
    <xf numFmtId="0" fontId="2" fillId="0" borderId="0" xfId="0" applyFont="1" applyAlignment="1">
      <alignment horizontal="left" vertical="top" wrapText="1"/>
    </xf>
    <xf numFmtId="0" fontId="2" fillId="0" borderId="0" xfId="9" applyFill="1" applyAlignment="1">
      <alignment horizontal="left" vertical="top" wrapText="1"/>
    </xf>
    <xf numFmtId="0" fontId="8" fillId="0" borderId="0" xfId="9" applyFont="1" applyFill="1" applyAlignment="1">
      <alignment horizontal="center"/>
    </xf>
    <xf numFmtId="0" fontId="1" fillId="2" borderId="0" xfId="0" applyFont="1" applyFill="1" applyAlignment="1">
      <alignment horizontal="center" vertical="top" wrapText="1"/>
    </xf>
    <xf numFmtId="0" fontId="44" fillId="0" borderId="0" xfId="0" applyFont="1" applyAlignment="1">
      <alignment horizontal="left" vertical="center" wrapText="1"/>
    </xf>
    <xf numFmtId="0" fontId="4" fillId="0" borderId="0" xfId="0" applyFont="1" applyAlignment="1">
      <alignment horizontal="center"/>
    </xf>
    <xf numFmtId="0" fontId="1" fillId="6" borderId="38" xfId="0" applyFont="1" applyFill="1" applyBorder="1" applyAlignment="1">
      <alignment horizontal="left" vertical="top"/>
    </xf>
    <xf numFmtId="0" fontId="1" fillId="6" borderId="13" xfId="0" applyFont="1" applyFill="1" applyBorder="1" applyAlignment="1">
      <alignment horizontal="left" vertical="top"/>
    </xf>
    <xf numFmtId="0" fontId="1" fillId="6" borderId="14" xfId="0" applyFont="1" applyFill="1" applyBorder="1" applyAlignment="1">
      <alignment horizontal="left" vertical="top"/>
    </xf>
    <xf numFmtId="0" fontId="1" fillId="6" borderId="15" xfId="0" applyFont="1" applyFill="1" applyBorder="1" applyAlignment="1">
      <alignment horizontal="left" vertical="top"/>
    </xf>
    <xf numFmtId="0" fontId="1" fillId="6" borderId="0" xfId="0" applyFont="1" applyFill="1" applyAlignment="1">
      <alignment horizontal="left" vertical="top"/>
    </xf>
    <xf numFmtId="0" fontId="1" fillId="6" borderId="16" xfId="0" applyFont="1" applyFill="1" applyBorder="1" applyAlignment="1">
      <alignment horizontal="left" vertical="top"/>
    </xf>
    <xf numFmtId="0" fontId="1" fillId="6" borderId="18" xfId="0" applyFont="1" applyFill="1" applyBorder="1" applyAlignment="1">
      <alignment horizontal="left" vertical="top"/>
    </xf>
    <xf numFmtId="0" fontId="1" fillId="6" borderId="2" xfId="0" applyFont="1" applyFill="1" applyBorder="1" applyAlignment="1">
      <alignment horizontal="left" vertical="top"/>
    </xf>
    <xf numFmtId="0" fontId="1" fillId="6" borderId="19" xfId="0" applyFont="1" applyFill="1" applyBorder="1" applyAlignment="1">
      <alignment horizontal="left" vertical="top"/>
    </xf>
    <xf numFmtId="0" fontId="13" fillId="0" borderId="0" xfId="0" applyFont="1" applyAlignment="1">
      <alignment horizontal="left" vertical="top" wrapText="1"/>
    </xf>
    <xf numFmtId="0" fontId="13" fillId="6" borderId="38" xfId="0" applyFont="1" applyFill="1" applyBorder="1" applyAlignment="1">
      <alignment horizontal="left" vertical="top"/>
    </xf>
    <xf numFmtId="0" fontId="13" fillId="6" borderId="13" xfId="0" applyFont="1" applyFill="1" applyBorder="1" applyAlignment="1">
      <alignment horizontal="left" vertical="top"/>
    </xf>
    <xf numFmtId="0" fontId="13" fillId="6" borderId="14" xfId="0" applyFont="1" applyFill="1" applyBorder="1" applyAlignment="1">
      <alignment horizontal="left" vertical="top"/>
    </xf>
    <xf numFmtId="0" fontId="13" fillId="6" borderId="15" xfId="0" applyFont="1" applyFill="1" applyBorder="1" applyAlignment="1">
      <alignment horizontal="left" vertical="top"/>
    </xf>
    <xf numFmtId="0" fontId="13" fillId="6" borderId="0" xfId="0" applyFont="1" applyFill="1" applyAlignment="1">
      <alignment horizontal="left" vertical="top"/>
    </xf>
    <xf numFmtId="0" fontId="13" fillId="6" borderId="16" xfId="0" applyFont="1" applyFill="1" applyBorder="1" applyAlignment="1">
      <alignment horizontal="left" vertical="top"/>
    </xf>
    <xf numFmtId="0" fontId="13" fillId="6" borderId="18" xfId="0" applyFont="1" applyFill="1" applyBorder="1" applyAlignment="1">
      <alignment horizontal="left" vertical="top"/>
    </xf>
    <xf numFmtId="0" fontId="13" fillId="6" borderId="2" xfId="0" applyFont="1" applyFill="1" applyBorder="1" applyAlignment="1">
      <alignment horizontal="left" vertical="top"/>
    </xf>
    <xf numFmtId="0" fontId="13" fillId="6" borderId="19" xfId="0" applyFont="1" applyFill="1" applyBorder="1" applyAlignment="1">
      <alignment horizontal="left" vertical="top"/>
    </xf>
    <xf numFmtId="0" fontId="2" fillId="6" borderId="2" xfId="0" applyFont="1" applyFill="1" applyBorder="1" applyAlignment="1">
      <alignment horizontal="left" vertical="center" wrapText="1"/>
    </xf>
    <xf numFmtId="0" fontId="1" fillId="0" borderId="0" xfId="0" applyFont="1" applyAlignment="1">
      <alignment horizontal="left" vertical="center" wrapText="1"/>
    </xf>
    <xf numFmtId="0" fontId="2" fillId="0" borderId="0" xfId="0" applyFont="1" applyAlignment="1">
      <alignment vertical="center" wrapText="1"/>
    </xf>
    <xf numFmtId="0" fontId="2" fillId="0" borderId="2" xfId="0" applyFont="1" applyBorder="1" applyAlignment="1">
      <alignment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49" fontId="2" fillId="6" borderId="48" xfId="0" applyNumberFormat="1" applyFont="1" applyFill="1" applyBorder="1" applyAlignment="1">
      <alignment horizontal="center" vertical="center" wrapText="1"/>
    </xf>
    <xf numFmtId="49" fontId="2" fillId="6" borderId="49" xfId="0" applyNumberFormat="1" applyFont="1" applyFill="1" applyBorder="1" applyAlignment="1">
      <alignment horizontal="center" vertical="center" wrapText="1"/>
    </xf>
    <xf numFmtId="0" fontId="2" fillId="6" borderId="2" xfId="0" applyFont="1" applyFill="1" applyBorder="1" applyAlignment="1">
      <alignment horizontal="left" vertical="center"/>
    </xf>
    <xf numFmtId="169" fontId="2" fillId="6" borderId="38" xfId="0" applyNumberFormat="1" applyFont="1" applyFill="1" applyBorder="1" applyAlignment="1">
      <alignment horizontal="center" vertical="center" wrapText="1"/>
    </xf>
    <xf numFmtId="169" fontId="2" fillId="6" borderId="14" xfId="0" applyNumberFormat="1" applyFont="1" applyFill="1" applyBorder="1" applyAlignment="1">
      <alignment horizontal="center" vertical="center" wrapText="1"/>
    </xf>
    <xf numFmtId="0" fontId="45" fillId="7" borderId="13" xfId="0" applyFont="1" applyFill="1" applyBorder="1" applyAlignment="1">
      <alignment horizontal="center" vertical="center" wrapText="1"/>
    </xf>
    <xf numFmtId="0" fontId="2" fillId="0" borderId="13" xfId="0" applyFont="1" applyBorder="1" applyAlignment="1">
      <alignment vertical="center" wrapText="1"/>
    </xf>
    <xf numFmtId="0" fontId="2" fillId="9" borderId="6" xfId="0" applyFont="1" applyFill="1" applyBorder="1" applyAlignment="1">
      <alignment horizontal="left" vertical="center" wrapText="1"/>
    </xf>
    <xf numFmtId="0" fontId="2" fillId="0" borderId="0" xfId="0" applyFont="1" applyAlignment="1">
      <alignment wrapText="1"/>
    </xf>
    <xf numFmtId="0" fontId="2" fillId="0" borderId="50" xfId="0" applyFont="1" applyBorder="1" applyAlignment="1">
      <alignment vertical="center" wrapText="1"/>
    </xf>
    <xf numFmtId="0" fontId="2" fillId="0" borderId="51" xfId="0" applyFont="1" applyBorder="1" applyAlignment="1">
      <alignment vertical="center" wrapText="1"/>
    </xf>
    <xf numFmtId="0" fontId="1" fillId="0" borderId="0" xfId="0" applyFont="1" applyAlignment="1">
      <alignment vertical="center" wrapText="1"/>
    </xf>
    <xf numFmtId="0" fontId="34" fillId="0" borderId="0" xfId="0" applyFont="1" applyAlignment="1">
      <alignment horizontal="center" vertical="center" wrapText="1"/>
    </xf>
    <xf numFmtId="0" fontId="18" fillId="0" borderId="0" xfId="0" applyFont="1" applyAlignment="1">
      <alignment vertical="center" wrapText="1"/>
    </xf>
    <xf numFmtId="0" fontId="2" fillId="0" borderId="2" xfId="0" applyFont="1" applyBorder="1" applyAlignment="1">
      <alignment horizontal="center" vertical="center" wrapText="1"/>
    </xf>
    <xf numFmtId="0" fontId="4" fillId="10" borderId="48" xfId="0" applyFont="1" applyFill="1" applyBorder="1" applyAlignment="1">
      <alignment horizontal="left" vertical="center" wrapText="1"/>
    </xf>
    <xf numFmtId="0" fontId="4" fillId="10" borderId="17" xfId="0" applyFont="1" applyFill="1" applyBorder="1" applyAlignment="1">
      <alignment horizontal="left" vertical="center" wrapText="1"/>
    </xf>
    <xf numFmtId="18" fontId="1" fillId="0" borderId="0" xfId="10" applyNumberFormat="1" applyFont="1" applyAlignment="1">
      <alignment horizontal="left" vertical="top" wrapText="1"/>
    </xf>
    <xf numFmtId="0" fontId="25" fillId="0" borderId="52" xfId="10" applyFont="1" applyBorder="1" applyAlignment="1">
      <alignment horizontal="center" vertical="center" wrapText="1"/>
    </xf>
    <xf numFmtId="0" fontId="25" fillId="0" borderId="53" xfId="10" applyFont="1" applyBorder="1" applyAlignment="1">
      <alignment horizontal="center" vertical="center" wrapText="1"/>
    </xf>
    <xf numFmtId="0" fontId="25" fillId="0" borderId="48" xfId="10" applyFont="1" applyBorder="1" applyAlignment="1" applyProtection="1">
      <alignment horizontal="left" vertical="center" wrapText="1"/>
      <protection locked="0"/>
    </xf>
    <xf numFmtId="0" fontId="25" fillId="0" borderId="49" xfId="10" applyFont="1" applyBorder="1" applyAlignment="1" applyProtection="1">
      <alignment horizontal="left" vertical="center" wrapText="1"/>
      <protection locked="0"/>
    </xf>
    <xf numFmtId="0" fontId="25" fillId="0" borderId="18" xfId="10" applyFont="1" applyBorder="1" applyAlignment="1" applyProtection="1">
      <alignment horizontal="left" vertical="center" wrapText="1"/>
      <protection locked="0"/>
    </xf>
    <xf numFmtId="0" fontId="25" fillId="0" borderId="19" xfId="10" applyFont="1" applyBorder="1" applyAlignment="1" applyProtection="1">
      <alignment horizontal="left" vertical="center" wrapText="1"/>
      <protection locked="0"/>
    </xf>
    <xf numFmtId="0" fontId="25" fillId="0" borderId="22" xfId="10" applyFont="1" applyBorder="1" applyAlignment="1" applyProtection="1">
      <alignment horizontal="left" vertical="center" wrapText="1"/>
      <protection locked="0"/>
    </xf>
    <xf numFmtId="0" fontId="25" fillId="0" borderId="45" xfId="10" applyFont="1" applyBorder="1" applyAlignment="1" applyProtection="1">
      <alignment horizontal="left" vertical="center" wrapText="1"/>
      <protection locked="0"/>
    </xf>
    <xf numFmtId="0" fontId="25" fillId="0" borderId="38" xfId="10" applyFont="1" applyBorder="1" applyAlignment="1" applyProtection="1">
      <alignment horizontal="left" vertical="center" wrapText="1"/>
      <protection locked="0"/>
    </xf>
    <xf numFmtId="0" fontId="25" fillId="0" borderId="14" xfId="10" applyFont="1" applyBorder="1" applyAlignment="1" applyProtection="1">
      <alignment horizontal="left" vertical="center" wrapText="1"/>
      <protection locked="0"/>
    </xf>
    <xf numFmtId="0" fontId="2" fillId="0" borderId="18" xfId="10" applyBorder="1" applyAlignment="1">
      <alignment horizontal="center" vertical="center" wrapText="1"/>
    </xf>
    <xf numFmtId="0" fontId="2" fillId="0" borderId="2" xfId="10" applyBorder="1" applyAlignment="1">
      <alignment horizontal="center" vertical="center" wrapText="1"/>
    </xf>
    <xf numFmtId="0" fontId="2" fillId="0" borderId="19" xfId="10" applyBorder="1" applyAlignment="1">
      <alignment horizontal="center" vertical="center" wrapText="1"/>
    </xf>
    <xf numFmtId="49" fontId="2" fillId="2" borderId="2" xfId="10" applyNumberFormat="1" applyFill="1" applyBorder="1"/>
    <xf numFmtId="18" fontId="1" fillId="0" borderId="0" xfId="10" applyNumberFormat="1" applyFont="1" applyAlignment="1">
      <alignment horizontal="center"/>
    </xf>
    <xf numFmtId="0" fontId="7" fillId="0" borderId="0" xfId="10" applyFont="1" applyAlignment="1">
      <alignment horizontal="center"/>
    </xf>
    <xf numFmtId="0" fontId="17" fillId="0" borderId="0" xfId="10" applyFont="1" applyAlignment="1">
      <alignment horizontal="center"/>
    </xf>
    <xf numFmtId="0" fontId="21" fillId="0" borderId="28" xfId="10" applyFont="1" applyBorder="1" applyAlignment="1">
      <alignment horizontal="center" vertical="center"/>
    </xf>
    <xf numFmtId="0" fontId="21" fillId="0" borderId="33" xfId="10" applyFont="1" applyBorder="1" applyAlignment="1">
      <alignment horizontal="center" vertical="center"/>
    </xf>
    <xf numFmtId="18" fontId="18" fillId="0" borderId="18" xfId="10" applyNumberFormat="1" applyFont="1" applyBorder="1" applyAlignment="1">
      <alignment horizontal="center"/>
    </xf>
    <xf numFmtId="18" fontId="18" fillId="0" borderId="19" xfId="10" applyNumberFormat="1" applyFont="1" applyBorder="1" applyAlignment="1">
      <alignment horizontal="center"/>
    </xf>
    <xf numFmtId="0" fontId="18" fillId="0" borderId="22" xfId="10" applyFont="1" applyBorder="1" applyAlignment="1">
      <alignment horizontal="center"/>
    </xf>
    <xf numFmtId="0" fontId="18" fillId="0" borderId="45" xfId="10" applyFont="1" applyBorder="1" applyAlignment="1">
      <alignment horizontal="center"/>
    </xf>
    <xf numFmtId="0" fontId="42" fillId="0" borderId="0" xfId="0" applyFont="1" applyAlignment="1">
      <alignment horizontal="center" vertical="center"/>
    </xf>
    <xf numFmtId="0" fontId="2" fillId="0" borderId="0" xfId="0" applyFont="1" applyAlignment="1">
      <alignment horizontal="left" vertical="center" wrapText="1"/>
    </xf>
    <xf numFmtId="0" fontId="5" fillId="6" borderId="0" xfId="0" applyFont="1" applyFill="1" applyAlignment="1">
      <alignment horizontal="left"/>
    </xf>
  </cellXfs>
  <cellStyles count="13">
    <cellStyle name="Comma0" xfId="1" xr:uid="{00000000-0005-0000-0000-000000000000}"/>
    <cellStyle name="Currency 2" xfId="2" xr:uid="{00000000-0005-0000-0000-000001000000}"/>
    <cellStyle name="Currency_Travel Expense Reimbursement Claim" xfId="3" xr:uid="{00000000-0005-0000-0000-000002000000}"/>
    <cellStyle name="Currency0" xfId="4" xr:uid="{00000000-0005-0000-0000-000003000000}"/>
    <cellStyle name="Date" xfId="5" xr:uid="{00000000-0005-0000-0000-000004000000}"/>
    <cellStyle name="Fixed" xfId="6" xr:uid="{00000000-0005-0000-0000-000005000000}"/>
    <cellStyle name="Heading 1" xfId="7" builtinId="16" customBuiltin="1"/>
    <cellStyle name="Heading 2" xfId="8" builtinId="17" customBuiltin="1"/>
    <cellStyle name="Normal" xfId="0" builtinId="0"/>
    <cellStyle name="normal 2" xfId="9" xr:uid="{00000000-0005-0000-0000-000009000000}"/>
    <cellStyle name="Normal_Travel Expense Reimbursement Claim" xfId="10" xr:uid="{00000000-0005-0000-0000-00000A000000}"/>
    <cellStyle name="Percent" xfId="11" builtinId="5"/>
    <cellStyle name="Total" xfId="12" builtinId="25"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83820</xdr:colOff>
          <xdr:row>0</xdr:row>
          <xdr:rowOff>182880</xdr:rowOff>
        </xdr:from>
        <xdr:to>
          <xdr:col>7</xdr:col>
          <xdr:colOff>754380</xdr:colOff>
          <xdr:row>1</xdr:row>
          <xdr:rowOff>68580</xdr:rowOff>
        </xdr:to>
        <xdr:sp macro="" textlink="">
          <xdr:nvSpPr>
            <xdr:cNvPr id="3073" name="Picture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0</xdr:row>
          <xdr:rowOff>182880</xdr:rowOff>
        </xdr:from>
        <xdr:to>
          <xdr:col>7</xdr:col>
          <xdr:colOff>754380</xdr:colOff>
          <xdr:row>1</xdr:row>
          <xdr:rowOff>68580</xdr:rowOff>
        </xdr:to>
        <xdr:sp macro="" textlink="">
          <xdr:nvSpPr>
            <xdr:cNvPr id="3074" name="Object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1352550</xdr:colOff>
      <xdr:row>51</xdr:row>
      <xdr:rowOff>9525</xdr:rowOff>
    </xdr:from>
    <xdr:to>
      <xdr:col>0</xdr:col>
      <xdr:colOff>1762125</xdr:colOff>
      <xdr:row>52</xdr:row>
      <xdr:rowOff>0</xdr:rowOff>
    </xdr:to>
    <xdr:sp macro="" textlink="">
      <xdr:nvSpPr>
        <xdr:cNvPr id="6" name="Rectangle 5">
          <a:extLst>
            <a:ext uri="{FF2B5EF4-FFF2-40B4-BE49-F238E27FC236}">
              <a16:creationId xmlns:a16="http://schemas.microsoft.com/office/drawing/2014/main" id="{00000000-0008-0000-0200-000006000000}"/>
            </a:ext>
          </a:extLst>
        </xdr:cNvPr>
        <xdr:cNvSpPr/>
      </xdr:nvSpPr>
      <xdr:spPr bwMode="auto">
        <a:xfrm>
          <a:off x="1352550" y="11239500"/>
          <a:ext cx="409575" cy="3048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0</xdr:colOff>
      <xdr:row>51</xdr:row>
      <xdr:rowOff>28575</xdr:rowOff>
    </xdr:from>
    <xdr:to>
      <xdr:col>0</xdr:col>
      <xdr:colOff>1047750</xdr:colOff>
      <xdr:row>52</xdr:row>
      <xdr:rowOff>44450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0" y="11029950"/>
          <a:ext cx="1047750" cy="330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b="1"/>
            <a:t>Approved: </a:t>
          </a:r>
        </a:p>
      </xdr:txBody>
    </xdr:sp>
    <xdr:clientData/>
  </xdr:twoCellAnchor>
  <xdr:twoCellAnchor>
    <xdr:from>
      <xdr:col>2</xdr:col>
      <xdr:colOff>28575</xdr:colOff>
      <xdr:row>51</xdr:row>
      <xdr:rowOff>19050</xdr:rowOff>
    </xdr:from>
    <xdr:to>
      <xdr:col>3</xdr:col>
      <xdr:colOff>339725</xdr:colOff>
      <xdr:row>52</xdr:row>
      <xdr:rowOff>19050</xdr:rowOff>
    </xdr:to>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5381625" y="11249025"/>
          <a:ext cx="9207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b="1"/>
            <a:t>Denied: </a:t>
          </a:r>
        </a:p>
      </xdr:txBody>
    </xdr:sp>
    <xdr:clientData/>
  </xdr:twoCellAnchor>
  <xdr:twoCellAnchor>
    <xdr:from>
      <xdr:col>3</xdr:col>
      <xdr:colOff>428625</xdr:colOff>
      <xdr:row>51</xdr:row>
      <xdr:rowOff>9525</xdr:rowOff>
    </xdr:from>
    <xdr:to>
      <xdr:col>4</xdr:col>
      <xdr:colOff>228600</xdr:colOff>
      <xdr:row>52</xdr:row>
      <xdr:rowOff>0</xdr:rowOff>
    </xdr:to>
    <xdr:sp macro="" textlink="">
      <xdr:nvSpPr>
        <xdr:cNvPr id="10" name="Rectangle 9">
          <a:extLst>
            <a:ext uri="{FF2B5EF4-FFF2-40B4-BE49-F238E27FC236}">
              <a16:creationId xmlns:a16="http://schemas.microsoft.com/office/drawing/2014/main" id="{00000000-0008-0000-0200-00000A000000}"/>
            </a:ext>
          </a:extLst>
        </xdr:cNvPr>
        <xdr:cNvSpPr/>
      </xdr:nvSpPr>
      <xdr:spPr bwMode="auto">
        <a:xfrm>
          <a:off x="6391275" y="11239500"/>
          <a:ext cx="409575" cy="3048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1352550</xdr:colOff>
      <xdr:row>52</xdr:row>
      <xdr:rowOff>9525</xdr:rowOff>
    </xdr:from>
    <xdr:to>
      <xdr:col>0</xdr:col>
      <xdr:colOff>1762125</xdr:colOff>
      <xdr:row>53</xdr:row>
      <xdr:rowOff>0</xdr:rowOff>
    </xdr:to>
    <xdr:sp macro="" textlink="">
      <xdr:nvSpPr>
        <xdr:cNvPr id="2" name="Rectangle 1">
          <a:extLst>
            <a:ext uri="{FF2B5EF4-FFF2-40B4-BE49-F238E27FC236}">
              <a16:creationId xmlns:a16="http://schemas.microsoft.com/office/drawing/2014/main" id="{00000000-0008-0000-0600-000002000000}"/>
            </a:ext>
          </a:extLst>
        </xdr:cNvPr>
        <xdr:cNvSpPr/>
      </xdr:nvSpPr>
      <xdr:spPr bwMode="auto">
        <a:xfrm>
          <a:off x="1352550" y="10991850"/>
          <a:ext cx="409575" cy="3048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xdr:from>
      <xdr:col>0</xdr:col>
      <xdr:colOff>63500</xdr:colOff>
      <xdr:row>52</xdr:row>
      <xdr:rowOff>0</xdr:rowOff>
    </xdr:from>
    <xdr:to>
      <xdr:col>0</xdr:col>
      <xdr:colOff>1111250</xdr:colOff>
      <xdr:row>53</xdr:row>
      <xdr:rowOff>15875</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292100" y="10039350"/>
          <a:ext cx="1047750"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b="1"/>
            <a:t>Approved: </a:t>
          </a:r>
        </a:p>
      </xdr:txBody>
    </xdr:sp>
    <xdr:clientData/>
  </xdr:twoCellAnchor>
  <xdr:twoCellAnchor>
    <xdr:from>
      <xdr:col>2</xdr:col>
      <xdr:colOff>28575</xdr:colOff>
      <xdr:row>52</xdr:row>
      <xdr:rowOff>19050</xdr:rowOff>
    </xdr:from>
    <xdr:to>
      <xdr:col>3</xdr:col>
      <xdr:colOff>339725</xdr:colOff>
      <xdr:row>53</xdr:row>
      <xdr:rowOff>19050</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4305300" y="11001375"/>
          <a:ext cx="920750"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400" b="1"/>
            <a:t>Denied: </a:t>
          </a:r>
        </a:p>
      </xdr:txBody>
    </xdr:sp>
    <xdr:clientData/>
  </xdr:twoCellAnchor>
  <xdr:twoCellAnchor>
    <xdr:from>
      <xdr:col>3</xdr:col>
      <xdr:colOff>428625</xdr:colOff>
      <xdr:row>52</xdr:row>
      <xdr:rowOff>9525</xdr:rowOff>
    </xdr:from>
    <xdr:to>
      <xdr:col>4</xdr:col>
      <xdr:colOff>228600</xdr:colOff>
      <xdr:row>53</xdr:row>
      <xdr:rowOff>0</xdr:rowOff>
    </xdr:to>
    <xdr:sp macro="" textlink="">
      <xdr:nvSpPr>
        <xdr:cNvPr id="7" name="Rectangle 6">
          <a:extLst>
            <a:ext uri="{FF2B5EF4-FFF2-40B4-BE49-F238E27FC236}">
              <a16:creationId xmlns:a16="http://schemas.microsoft.com/office/drawing/2014/main" id="{00000000-0008-0000-0600-000007000000}"/>
            </a:ext>
          </a:extLst>
        </xdr:cNvPr>
        <xdr:cNvSpPr/>
      </xdr:nvSpPr>
      <xdr:spPr bwMode="auto">
        <a:xfrm>
          <a:off x="5314950" y="10991850"/>
          <a:ext cx="409575" cy="3048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554DB-1FF1-4D32-92C2-610B7D735FFF}">
  <sheetPr>
    <tabColor rgb="FF00B050"/>
    <outlinePr summaryBelow="0" summaryRight="0"/>
    <pageSetUpPr autoPageBreaks="0" fitToPage="1"/>
  </sheetPr>
  <dimension ref="A1:X214"/>
  <sheetViews>
    <sheetView showOutlineSymbols="0" topLeftCell="A3" zoomScaleNormal="100" zoomScaleSheetLayoutView="115" workbookViewId="0">
      <selection activeCell="K16" sqref="K16"/>
    </sheetView>
  </sheetViews>
  <sheetFormatPr defaultColWidth="8.88671875" defaultRowHeight="19.350000000000001" customHeight="1" x14ac:dyDescent="0.25"/>
  <cols>
    <col min="1" max="1" width="14.5546875" customWidth="1"/>
    <col min="2" max="2" width="11.109375" customWidth="1"/>
    <col min="3" max="3" width="16.5546875" customWidth="1"/>
    <col min="4" max="4" width="13.6640625" customWidth="1"/>
    <col min="5" max="5" width="13.44140625" customWidth="1"/>
    <col min="6" max="6" width="13.109375" customWidth="1"/>
    <col min="7" max="7" width="13" customWidth="1"/>
    <col min="8" max="8" width="12" customWidth="1"/>
    <col min="9" max="10" width="8.88671875" customWidth="1"/>
    <col min="11" max="11" width="12.33203125" customWidth="1"/>
    <col min="12" max="12" width="3" customWidth="1"/>
    <col min="13" max="13" width="13.6640625" customWidth="1"/>
    <col min="14" max="14" width="3.109375" customWidth="1"/>
    <col min="15" max="15" width="12" customWidth="1"/>
    <col min="16" max="16" width="3.109375" customWidth="1"/>
    <col min="17" max="17" width="12.109375" customWidth="1"/>
    <col min="18" max="18" width="3.44140625" customWidth="1"/>
    <col min="19" max="19" width="11.5546875" customWidth="1"/>
    <col min="20" max="20" width="8.88671875" customWidth="1"/>
    <col min="21" max="21" width="11.33203125" customWidth="1"/>
  </cols>
  <sheetData>
    <row r="1" spans="1:24" ht="27" customHeight="1" x14ac:dyDescent="0.4">
      <c r="A1" s="292" t="s">
        <v>188</v>
      </c>
      <c r="B1" s="292"/>
      <c r="C1" s="292"/>
      <c r="D1" s="292"/>
      <c r="E1" s="292"/>
      <c r="F1" s="292"/>
      <c r="G1" s="292"/>
      <c r="H1" s="292"/>
    </row>
    <row r="2" spans="1:24" ht="27.75" customHeight="1" x14ac:dyDescent="0.3">
      <c r="A2" s="300" t="s">
        <v>187</v>
      </c>
      <c r="B2" s="300"/>
      <c r="C2" s="300"/>
      <c r="D2" s="300"/>
      <c r="E2" s="300"/>
      <c r="F2" s="300"/>
      <c r="G2" s="300"/>
      <c r="H2" s="300"/>
    </row>
    <row r="3" spans="1:24" s="1" customFormat="1" ht="15.75" customHeight="1" x14ac:dyDescent="0.25">
      <c r="A3" s="189" t="s">
        <v>30</v>
      </c>
      <c r="B3" s="97"/>
      <c r="C3" s="188"/>
      <c r="D3" s="187" t="s">
        <v>186</v>
      </c>
      <c r="E3" s="93"/>
      <c r="G3" s="187" t="s">
        <v>185</v>
      </c>
      <c r="H3" s="93"/>
    </row>
    <row r="4" spans="1:24" ht="12.75" customHeight="1" x14ac:dyDescent="0.3">
      <c r="A4" s="186"/>
      <c r="B4" s="186"/>
      <c r="C4" s="186"/>
      <c r="D4" s="186"/>
      <c r="E4" s="186"/>
      <c r="F4" s="186"/>
      <c r="G4" s="186"/>
      <c r="H4" s="186"/>
      <c r="V4" s="185"/>
      <c r="W4" s="185"/>
      <c r="X4" s="160"/>
    </row>
    <row r="5" spans="1:24" ht="19.350000000000001" customHeight="1" x14ac:dyDescent="0.25">
      <c r="A5" s="184"/>
      <c r="B5" s="1"/>
      <c r="C5" s="150"/>
      <c r="D5" s="171"/>
      <c r="E5" s="150"/>
      <c r="F5" s="150"/>
      <c r="G5" s="171"/>
      <c r="H5" s="150"/>
      <c r="V5" s="1"/>
      <c r="W5" s="1"/>
      <c r="X5" s="1"/>
    </row>
    <row r="6" spans="1:24" ht="19.350000000000001" customHeight="1" x14ac:dyDescent="0.25">
      <c r="A6" s="181" t="s">
        <v>0</v>
      </c>
      <c r="B6" s="181"/>
      <c r="C6" s="1"/>
      <c r="D6" s="1" t="s">
        <v>1</v>
      </c>
      <c r="E6" s="1"/>
      <c r="F6" s="1"/>
      <c r="G6" s="1" t="s">
        <v>2</v>
      </c>
      <c r="H6" s="1"/>
      <c r="V6" s="1"/>
      <c r="W6" s="1"/>
      <c r="X6" s="1"/>
    </row>
    <row r="7" spans="1:24" ht="9.75" customHeight="1" x14ac:dyDescent="0.25">
      <c r="A7" s="1"/>
      <c r="B7" s="1"/>
      <c r="C7" s="1"/>
      <c r="D7" s="1"/>
      <c r="E7" s="1"/>
      <c r="F7" s="1"/>
      <c r="G7" s="1"/>
      <c r="H7" s="1"/>
      <c r="V7" s="1"/>
      <c r="W7" s="1"/>
      <c r="X7" s="1"/>
    </row>
    <row r="8" spans="1:24" ht="19.350000000000001" customHeight="1" x14ac:dyDescent="0.25">
      <c r="A8" s="182"/>
      <c r="B8" s="1"/>
      <c r="C8" s="1"/>
      <c r="D8" s="183"/>
      <c r="E8" s="1"/>
      <c r="F8" s="1"/>
      <c r="G8" s="182"/>
      <c r="H8" s="1"/>
      <c r="V8" s="1"/>
      <c r="W8" s="1"/>
      <c r="X8" s="1"/>
    </row>
    <row r="9" spans="1:24" ht="19.350000000000001" customHeight="1" x14ac:dyDescent="0.25">
      <c r="A9" s="181" t="s">
        <v>3</v>
      </c>
      <c r="B9" s="181"/>
      <c r="C9" s="181"/>
      <c r="D9" s="181" t="s">
        <v>25</v>
      </c>
      <c r="E9" s="181"/>
      <c r="F9" s="181"/>
      <c r="G9" s="181" t="s">
        <v>4</v>
      </c>
      <c r="H9" s="181"/>
      <c r="X9" s="1"/>
    </row>
    <row r="10" spans="1:24" ht="12" customHeight="1" x14ac:dyDescent="0.25">
      <c r="A10" s="1"/>
      <c r="B10" s="1"/>
      <c r="C10" s="1"/>
      <c r="D10" s="1"/>
      <c r="E10" s="1"/>
      <c r="F10" s="1"/>
      <c r="G10" s="1"/>
      <c r="H10" s="1"/>
      <c r="X10" s="1"/>
    </row>
    <row r="11" spans="1:24" ht="19.350000000000001" customHeight="1" x14ac:dyDescent="0.25">
      <c r="A11" s="160" t="s">
        <v>10</v>
      </c>
      <c r="B11" s="160"/>
      <c r="C11" s="170"/>
      <c r="E11" s="178" t="s">
        <v>11</v>
      </c>
      <c r="F11" s="180"/>
      <c r="G11" s="176" t="s">
        <v>184</v>
      </c>
      <c r="H11" s="179" t="s">
        <v>183</v>
      </c>
      <c r="V11" s="160"/>
      <c r="W11" s="160"/>
      <c r="X11" s="160"/>
    </row>
    <row r="12" spans="1:24" ht="11.25" customHeight="1" x14ac:dyDescent="0.25">
      <c r="A12" s="160"/>
      <c r="B12" s="160"/>
      <c r="C12" s="165"/>
      <c r="E12" s="178"/>
      <c r="F12" s="165"/>
      <c r="G12" s="176"/>
      <c r="H12" s="166"/>
      <c r="V12" s="160"/>
      <c r="W12" s="160"/>
      <c r="X12" s="160"/>
    </row>
    <row r="13" spans="1:24" ht="19.5" customHeight="1" x14ac:dyDescent="0.25">
      <c r="A13" s="160" t="s">
        <v>182</v>
      </c>
      <c r="B13" s="160"/>
      <c r="C13" s="165"/>
      <c r="D13" s="98"/>
      <c r="E13" s="177" t="s">
        <v>133</v>
      </c>
      <c r="F13" s="165"/>
      <c r="G13" s="176"/>
      <c r="H13" s="166"/>
      <c r="V13" s="160"/>
      <c r="W13" s="160"/>
      <c r="X13" s="160"/>
    </row>
    <row r="14" spans="1:24" ht="12" customHeight="1" x14ac:dyDescent="0.25">
      <c r="A14" s="1"/>
      <c r="B14" s="1"/>
      <c r="C14" s="1"/>
      <c r="D14" s="1"/>
      <c r="E14" s="1"/>
      <c r="F14" s="1"/>
      <c r="G14" s="1"/>
      <c r="H14" s="1"/>
      <c r="X14" s="1"/>
    </row>
    <row r="15" spans="1:24" ht="18.75" customHeight="1" x14ac:dyDescent="0.25">
      <c r="A15" s="131" t="s">
        <v>41</v>
      </c>
      <c r="B15" s="1"/>
      <c r="C15" s="1"/>
      <c r="D15" s="1" t="s">
        <v>181</v>
      </c>
      <c r="E15" s="1"/>
      <c r="F15" s="1"/>
      <c r="G15" s="1"/>
      <c r="H15" s="1"/>
    </row>
    <row r="16" spans="1:24" ht="19.350000000000001" customHeight="1" x14ac:dyDescent="0.25">
      <c r="A16" s="301"/>
      <c r="B16" s="302"/>
      <c r="C16" s="302"/>
      <c r="D16" s="302"/>
      <c r="E16" s="302"/>
      <c r="F16" s="302"/>
      <c r="G16" s="302"/>
      <c r="H16" s="303"/>
    </row>
    <row r="17" spans="1:24" ht="19.350000000000001" customHeight="1" x14ac:dyDescent="0.25">
      <c r="A17" s="304"/>
      <c r="B17" s="305"/>
      <c r="C17" s="305"/>
      <c r="D17" s="305"/>
      <c r="E17" s="305"/>
      <c r="F17" s="305"/>
      <c r="G17" s="305"/>
      <c r="H17" s="306"/>
    </row>
    <row r="18" spans="1:24" ht="27" customHeight="1" x14ac:dyDescent="0.25">
      <c r="A18" s="307"/>
      <c r="B18" s="308"/>
      <c r="C18" s="308"/>
      <c r="D18" s="308"/>
      <c r="E18" s="308"/>
      <c r="F18" s="308"/>
      <c r="G18" s="308"/>
      <c r="H18" s="309"/>
    </row>
    <row r="19" spans="1:24" ht="19.350000000000001" customHeight="1" x14ac:dyDescent="0.25">
      <c r="A19" s="1" t="s">
        <v>119</v>
      </c>
      <c r="B19" s="1"/>
      <c r="C19" s="175" t="s">
        <v>13</v>
      </c>
      <c r="D19" s="174"/>
      <c r="E19" s="175"/>
      <c r="F19" s="175" t="s">
        <v>49</v>
      </c>
      <c r="G19" s="173"/>
      <c r="H19" s="175"/>
      <c r="W19" s="2"/>
    </row>
    <row r="20" spans="1:24" ht="19.350000000000001" customHeight="1" x14ac:dyDescent="0.25">
      <c r="A20" s="1" t="s">
        <v>120</v>
      </c>
      <c r="B20" s="1"/>
      <c r="C20" s="172" t="s">
        <v>13</v>
      </c>
      <c r="D20" s="174"/>
      <c r="E20" s="172"/>
      <c r="F20" s="172" t="s">
        <v>49</v>
      </c>
      <c r="G20" s="173"/>
      <c r="H20" s="172"/>
      <c r="V20" s="2"/>
      <c r="W20" s="2"/>
      <c r="X20" s="2"/>
    </row>
    <row r="21" spans="1:24" ht="19.350000000000001" customHeight="1" x14ac:dyDescent="0.25">
      <c r="A21" s="160" t="s">
        <v>26</v>
      </c>
      <c r="B21" s="1"/>
      <c r="C21" s="310"/>
      <c r="D21" s="310"/>
      <c r="E21" s="310"/>
      <c r="F21" s="310"/>
      <c r="G21" s="310"/>
      <c r="H21" s="310"/>
      <c r="V21" s="1"/>
      <c r="W21" s="1"/>
      <c r="X21" s="1"/>
    </row>
    <row r="22" spans="1:24" ht="9.75" customHeight="1" x14ac:dyDescent="0.25">
      <c r="A22" s="160"/>
      <c r="B22" s="1"/>
      <c r="C22" s="1"/>
      <c r="D22" s="1"/>
      <c r="E22" s="1"/>
      <c r="F22" s="1"/>
      <c r="G22" s="1"/>
      <c r="H22" s="1"/>
      <c r="V22" s="1"/>
      <c r="W22" s="1"/>
      <c r="X22" s="1"/>
    </row>
    <row r="23" spans="1:24" ht="19.350000000000001" customHeight="1" x14ac:dyDescent="0.25">
      <c r="A23" s="1" t="s">
        <v>43</v>
      </c>
      <c r="B23" s="171"/>
      <c r="C23" s="7" t="s">
        <v>45</v>
      </c>
      <c r="D23" s="116" t="s">
        <v>27</v>
      </c>
      <c r="E23" s="297"/>
      <c r="F23" s="297"/>
      <c r="G23" s="297"/>
      <c r="H23" s="297"/>
      <c r="V23" s="1"/>
      <c r="W23" s="1"/>
      <c r="X23" s="1"/>
    </row>
    <row r="24" spans="1:24" ht="19.350000000000001" customHeight="1" x14ac:dyDescent="0.25">
      <c r="A24" s="1" t="s">
        <v>44</v>
      </c>
      <c r="B24" s="170"/>
      <c r="C24" s="7" t="s">
        <v>45</v>
      </c>
      <c r="D24" s="169" t="s">
        <v>27</v>
      </c>
      <c r="E24" s="299"/>
      <c r="F24" s="299"/>
      <c r="G24" s="299"/>
      <c r="H24" s="299"/>
      <c r="V24" s="160"/>
      <c r="W24" s="160"/>
      <c r="X24" s="160"/>
    </row>
    <row r="25" spans="1:24" ht="19.350000000000001" customHeight="1" x14ac:dyDescent="0.25">
      <c r="A25" s="160"/>
      <c r="B25" s="160"/>
      <c r="C25" s="166"/>
      <c r="D25" s="166"/>
      <c r="E25" s="166"/>
      <c r="F25" s="166"/>
      <c r="G25" s="166"/>
      <c r="H25" s="166"/>
      <c r="V25" s="160"/>
      <c r="W25" s="160"/>
      <c r="X25" s="160"/>
    </row>
    <row r="26" spans="1:24" s="162" customFormat="1" ht="19.350000000000001" customHeight="1" x14ac:dyDescent="0.25">
      <c r="A26" s="163"/>
      <c r="B26" s="163"/>
      <c r="D26" s="163"/>
      <c r="E26" s="163"/>
      <c r="F26" s="163"/>
      <c r="H26" s="163"/>
      <c r="V26" s="163"/>
      <c r="W26" s="163"/>
      <c r="X26" s="163"/>
    </row>
    <row r="27" spans="1:24" s="162" customFormat="1" ht="19.350000000000001" customHeight="1" x14ac:dyDescent="0.25">
      <c r="A27" s="163" t="s">
        <v>54</v>
      </c>
      <c r="B27" s="163"/>
      <c r="C27" s="293"/>
      <c r="D27" s="294"/>
      <c r="E27" s="294"/>
      <c r="F27" s="294"/>
      <c r="G27" s="294"/>
      <c r="H27" s="295"/>
      <c r="V27" s="163"/>
      <c r="W27" s="163"/>
      <c r="X27" s="163"/>
    </row>
    <row r="28" spans="1:24" s="162" customFormat="1" ht="19.350000000000001" customHeight="1" x14ac:dyDescent="0.25">
      <c r="A28" s="163" t="s">
        <v>55</v>
      </c>
      <c r="B28" s="163"/>
      <c r="C28" s="296"/>
      <c r="D28" s="297"/>
      <c r="E28" s="297"/>
      <c r="F28" s="297"/>
      <c r="G28" s="297"/>
      <c r="H28" s="298"/>
    </row>
    <row r="29" spans="1:24" s="162" customFormat="1" ht="33" customHeight="1" x14ac:dyDescent="0.25">
      <c r="A29" s="163" t="s">
        <v>12</v>
      </c>
      <c r="C29" s="164"/>
      <c r="D29" s="164"/>
      <c r="E29" s="164"/>
      <c r="F29" s="164"/>
      <c r="G29" s="164"/>
      <c r="H29" s="164"/>
      <c r="V29" s="163"/>
      <c r="W29" s="163"/>
      <c r="X29" s="163"/>
    </row>
    <row r="30" spans="1:24" s="162" customFormat="1" ht="19.350000000000001" customHeight="1" x14ac:dyDescent="0.25">
      <c r="A30" s="163" t="s">
        <v>180</v>
      </c>
      <c r="H30" s="167" t="s">
        <v>13</v>
      </c>
      <c r="V30" s="163"/>
      <c r="W30" s="163"/>
      <c r="X30" s="163"/>
    </row>
    <row r="31" spans="1:24" s="162" customFormat="1" ht="19.350000000000001" customHeight="1" x14ac:dyDescent="0.25">
      <c r="A31" s="163" t="s">
        <v>28</v>
      </c>
      <c r="C31" s="164"/>
      <c r="D31" s="164"/>
      <c r="E31" s="164"/>
      <c r="F31" s="164"/>
      <c r="G31" s="164"/>
      <c r="H31" s="164"/>
    </row>
    <row r="32" spans="1:24" ht="19.350000000000001" customHeight="1" x14ac:dyDescent="0.25">
      <c r="H32" s="5" t="s">
        <v>13</v>
      </c>
    </row>
    <row r="33" spans="1:24" s="162" customFormat="1" ht="19.350000000000001" customHeight="1" x14ac:dyDescent="0.25">
      <c r="A33" s="163" t="s">
        <v>139</v>
      </c>
      <c r="C33" s="164"/>
      <c r="D33" s="164"/>
      <c r="E33" s="164"/>
      <c r="F33" s="164"/>
      <c r="G33" s="164"/>
      <c r="H33" s="164"/>
    </row>
    <row r="34" spans="1:24" s="162" customFormat="1" ht="19.350000000000001" customHeight="1" x14ac:dyDescent="0.25">
      <c r="A34" s="163"/>
      <c r="C34" s="165"/>
      <c r="D34" s="165"/>
      <c r="E34" s="165"/>
      <c r="F34" s="165"/>
      <c r="G34" s="165"/>
      <c r="H34" s="165" t="s">
        <v>13</v>
      </c>
    </row>
    <row r="35" spans="1:24" s="162" customFormat="1" ht="19.350000000000001" customHeight="1" x14ac:dyDescent="0.25">
      <c r="A35" s="165"/>
      <c r="B35" s="165"/>
      <c r="C35" s="164"/>
      <c r="D35" s="164"/>
      <c r="E35" s="164"/>
      <c r="F35" s="164"/>
      <c r="G35" s="163"/>
      <c r="H35" s="163"/>
      <c r="V35" s="163"/>
      <c r="W35" s="163"/>
      <c r="X35" s="163"/>
    </row>
    <row r="36" spans="1:24" s="162" customFormat="1" ht="19.350000000000001" customHeight="1" x14ac:dyDescent="0.25">
      <c r="A36" s="165"/>
      <c r="B36" s="168" t="s">
        <v>140</v>
      </c>
      <c r="G36" s="168"/>
      <c r="H36" s="168" t="s">
        <v>13</v>
      </c>
    </row>
    <row r="37" spans="1:24" s="162" customFormat="1" ht="19.350000000000001" customHeight="1" x14ac:dyDescent="0.25">
      <c r="A37" s="165"/>
      <c r="B37" s="165"/>
      <c r="G37" s="165"/>
      <c r="H37" s="165"/>
    </row>
    <row r="38" spans="1:24" s="162" customFormat="1" ht="19.350000000000001" customHeight="1" x14ac:dyDescent="0.25">
      <c r="A38" s="165"/>
      <c r="B38" s="165"/>
      <c r="C38" s="164"/>
      <c r="D38" s="164"/>
      <c r="E38" s="164"/>
      <c r="F38" s="164"/>
      <c r="G38" s="163"/>
      <c r="H38" s="163"/>
    </row>
    <row r="39" spans="1:24" s="162" customFormat="1" ht="19.350000000000001" customHeight="1" x14ac:dyDescent="0.25">
      <c r="A39" s="165"/>
      <c r="B39" s="168" t="s">
        <v>179</v>
      </c>
      <c r="G39" s="168"/>
      <c r="H39" s="168" t="s">
        <v>13</v>
      </c>
    </row>
    <row r="40" spans="1:24" ht="27" customHeight="1" x14ac:dyDescent="0.25">
      <c r="A40" s="163" t="s">
        <v>50</v>
      </c>
      <c r="B40" s="167"/>
      <c r="C40" s="167"/>
      <c r="D40" s="167"/>
      <c r="E40" s="1"/>
      <c r="F40" s="312" t="s">
        <v>58</v>
      </c>
      <c r="G40" s="312"/>
      <c r="H40" s="1"/>
    </row>
    <row r="41" spans="1:24" ht="26.25" customHeight="1" x14ac:dyDescent="0.4">
      <c r="A41" s="167" t="s">
        <v>51</v>
      </c>
      <c r="B41" s="162"/>
      <c r="C41" s="162"/>
      <c r="D41" s="162"/>
      <c r="F41" s="313">
        <v>0</v>
      </c>
      <c r="G41" s="313"/>
      <c r="V41" s="160"/>
      <c r="W41" s="160"/>
      <c r="X41" s="160"/>
    </row>
    <row r="42" spans="1:24" ht="30" customHeight="1" x14ac:dyDescent="0.4">
      <c r="A42" s="165" t="s">
        <v>52</v>
      </c>
      <c r="B42" s="165"/>
      <c r="C42" s="162"/>
      <c r="D42" s="165"/>
      <c r="E42" s="166"/>
      <c r="F42" s="314" t="s">
        <v>58</v>
      </c>
      <c r="G42" s="314"/>
      <c r="H42" s="166"/>
      <c r="V42" s="160"/>
      <c r="W42" s="160"/>
      <c r="X42" s="160"/>
    </row>
    <row r="43" spans="1:24" ht="19.350000000000001" customHeight="1" x14ac:dyDescent="0.25">
      <c r="A43" s="163"/>
      <c r="B43" s="163"/>
      <c r="C43" s="162"/>
      <c r="D43" s="163"/>
      <c r="E43" s="160"/>
      <c r="F43" s="160"/>
      <c r="H43" s="160"/>
      <c r="V43" s="160"/>
      <c r="W43" s="160"/>
      <c r="X43" s="160"/>
    </row>
    <row r="44" spans="1:24" ht="19.350000000000001" customHeight="1" x14ac:dyDescent="0.4">
      <c r="A44" s="163" t="s">
        <v>178</v>
      </c>
      <c r="B44" s="163"/>
      <c r="C44" s="162"/>
      <c r="D44" s="163"/>
      <c r="E44" s="160"/>
      <c r="F44" s="315">
        <f>'Worksheet '!$G$41</f>
        <v>0</v>
      </c>
      <c r="G44" s="315"/>
      <c r="H44" s="160"/>
      <c r="V44" s="160"/>
      <c r="W44" s="160"/>
      <c r="X44" s="160"/>
    </row>
    <row r="45" spans="1:24" s="162" customFormat="1" ht="43.5" customHeight="1" x14ac:dyDescent="0.25">
      <c r="A45" s="163" t="s">
        <v>29</v>
      </c>
      <c r="C45" s="165"/>
      <c r="D45" s="164"/>
      <c r="E45" s="164"/>
      <c r="F45" s="164"/>
      <c r="G45" s="164"/>
      <c r="H45" s="164"/>
      <c r="V45" s="163"/>
      <c r="W45" s="163"/>
      <c r="X45" s="163"/>
    </row>
    <row r="46" spans="1:24" s="162" customFormat="1" ht="19.350000000000001" customHeight="1" x14ac:dyDescent="0.25">
      <c r="A46" s="163" t="s">
        <v>53</v>
      </c>
      <c r="B46" s="163"/>
      <c r="E46" s="163"/>
      <c r="F46" s="163" t="s">
        <v>122</v>
      </c>
      <c r="H46" s="163" t="s">
        <v>13</v>
      </c>
    </row>
    <row r="47" spans="1:24" s="162" customFormat="1" ht="19.350000000000001" customHeight="1" x14ac:dyDescent="0.25"/>
    <row r="48" spans="1:24" ht="90" customHeight="1" x14ac:dyDescent="0.25">
      <c r="A48" s="311" t="s">
        <v>177</v>
      </c>
      <c r="B48" s="311"/>
      <c r="C48" s="311"/>
      <c r="D48" s="311"/>
      <c r="E48" s="311"/>
      <c r="F48" s="311"/>
      <c r="G48" s="311"/>
      <c r="H48" s="311"/>
    </row>
    <row r="49" spans="1:24" ht="19.350000000000001" customHeight="1" x14ac:dyDescent="0.25">
      <c r="A49" s="160"/>
      <c r="B49" s="160"/>
      <c r="C49" s="160"/>
      <c r="D49" s="160"/>
      <c r="E49" s="161"/>
      <c r="F49" s="161"/>
      <c r="G49" s="161"/>
      <c r="H49" s="161"/>
    </row>
    <row r="50" spans="1:24" ht="19.350000000000001" customHeight="1" x14ac:dyDescent="0.25">
      <c r="A50" s="1"/>
    </row>
    <row r="51" spans="1:24" ht="19.350000000000001" customHeight="1" x14ac:dyDescent="0.25">
      <c r="A51" s="1"/>
    </row>
    <row r="59" spans="1:24" ht="19.350000000000001" customHeight="1" x14ac:dyDescent="0.25">
      <c r="M59" s="160"/>
      <c r="N59" s="160"/>
      <c r="O59" s="160"/>
      <c r="P59" s="160"/>
      <c r="Q59" s="160"/>
      <c r="R59" s="160"/>
      <c r="S59" s="160"/>
      <c r="T59" s="160"/>
      <c r="U59" s="160"/>
      <c r="V59" s="160"/>
      <c r="W59" s="160"/>
      <c r="X59" s="160"/>
    </row>
    <row r="62" spans="1:24" ht="19.350000000000001" customHeight="1" x14ac:dyDescent="0.25">
      <c r="A62" s="160"/>
      <c r="B62" s="160"/>
      <c r="C62" s="160"/>
      <c r="D62" s="160"/>
      <c r="E62" s="160"/>
      <c r="F62" s="160"/>
      <c r="G62" s="160"/>
      <c r="H62" s="160"/>
      <c r="V62" s="160"/>
      <c r="W62" s="160"/>
      <c r="X62" s="160"/>
    </row>
    <row r="64" spans="1:24" ht="19.350000000000001" customHeight="1" x14ac:dyDescent="0.25">
      <c r="M64" s="160"/>
      <c r="N64" s="160"/>
      <c r="O64" s="160"/>
      <c r="P64" s="160"/>
      <c r="Q64" s="160"/>
      <c r="R64" s="160"/>
      <c r="S64" s="160"/>
      <c r="T64" s="160"/>
      <c r="U64" s="160"/>
      <c r="V64" s="160"/>
      <c r="W64" s="160"/>
      <c r="X64" s="160"/>
    </row>
    <row r="65" spans="13:24" ht="19.350000000000001" customHeight="1" x14ac:dyDescent="0.25">
      <c r="M65" s="160"/>
      <c r="N65" s="160"/>
      <c r="O65" s="160"/>
      <c r="P65" s="160"/>
      <c r="Q65" s="160"/>
      <c r="R65" s="160"/>
      <c r="S65" s="160"/>
      <c r="T65" s="160"/>
      <c r="U65" s="160"/>
      <c r="V65" s="160"/>
      <c r="W65" s="160"/>
      <c r="X65" s="160"/>
    </row>
    <row r="66" spans="13:24" ht="19.350000000000001" customHeight="1" x14ac:dyDescent="0.25">
      <c r="M66" s="160"/>
      <c r="N66" s="160"/>
      <c r="O66" s="160"/>
      <c r="P66" s="160"/>
      <c r="Q66" s="160"/>
      <c r="R66" s="160"/>
      <c r="S66" s="160"/>
      <c r="T66" s="160"/>
      <c r="U66" s="160"/>
      <c r="V66" s="160"/>
      <c r="W66" s="160"/>
      <c r="X66" s="160"/>
    </row>
    <row r="67" spans="13:24" ht="19.350000000000001" customHeight="1" x14ac:dyDescent="0.25">
      <c r="M67" s="160"/>
      <c r="N67" s="160"/>
      <c r="O67" s="160"/>
      <c r="P67" s="160"/>
      <c r="Q67" s="160"/>
      <c r="R67" s="160"/>
      <c r="S67" s="160"/>
      <c r="T67" s="160"/>
      <c r="U67" s="160"/>
      <c r="V67" s="160"/>
      <c r="W67" s="160"/>
      <c r="X67" s="160"/>
    </row>
    <row r="68" spans="13:24" ht="19.350000000000001" customHeight="1" x14ac:dyDescent="0.25">
      <c r="M68" s="160"/>
      <c r="N68" s="160"/>
      <c r="O68" s="160"/>
      <c r="P68" s="160"/>
      <c r="Q68" s="160"/>
      <c r="R68" s="160"/>
      <c r="S68" s="160"/>
      <c r="T68" s="160"/>
      <c r="U68" s="160"/>
      <c r="V68" s="160"/>
      <c r="W68" s="160"/>
      <c r="X68" s="160"/>
    </row>
    <row r="69" spans="13:24" ht="19.350000000000001" customHeight="1" x14ac:dyDescent="0.25">
      <c r="M69" s="160"/>
      <c r="N69" s="160"/>
      <c r="O69" s="160"/>
      <c r="P69" s="160"/>
      <c r="Q69" s="160"/>
      <c r="R69" s="160"/>
      <c r="S69" s="160"/>
      <c r="T69" s="160"/>
      <c r="U69" s="160"/>
      <c r="V69" s="160"/>
      <c r="W69" s="160"/>
      <c r="X69" s="160"/>
    </row>
    <row r="70" spans="13:24" ht="19.350000000000001" customHeight="1" x14ac:dyDescent="0.25">
      <c r="M70" s="160"/>
      <c r="N70" s="160"/>
      <c r="O70" s="160"/>
      <c r="P70" s="160"/>
      <c r="Q70" s="160"/>
      <c r="R70" s="160"/>
      <c r="S70" s="160"/>
      <c r="T70" s="160"/>
      <c r="U70" s="160"/>
      <c r="V70" s="160"/>
      <c r="W70" s="160"/>
      <c r="X70" s="160"/>
    </row>
    <row r="71" spans="13:24" ht="19.350000000000001" customHeight="1" x14ac:dyDescent="0.25">
      <c r="M71" s="160"/>
      <c r="N71" s="160"/>
      <c r="O71" s="160"/>
      <c r="P71" s="160"/>
      <c r="Q71" s="160"/>
      <c r="R71" s="160"/>
      <c r="S71" s="160"/>
      <c r="T71" s="160"/>
      <c r="U71" s="160"/>
      <c r="V71" s="160"/>
      <c r="W71" s="160"/>
      <c r="X71" s="160"/>
    </row>
    <row r="72" spans="13:24" ht="19.350000000000001" customHeight="1" x14ac:dyDescent="0.25">
      <c r="M72" s="160"/>
      <c r="N72" s="160"/>
      <c r="O72" s="160"/>
      <c r="P72" s="160"/>
      <c r="Q72" s="160"/>
      <c r="R72" s="160"/>
      <c r="S72" s="160"/>
      <c r="T72" s="160"/>
      <c r="U72" s="160"/>
      <c r="V72" s="160"/>
      <c r="W72" s="160"/>
      <c r="X72" s="160"/>
    </row>
    <row r="73" spans="13:24" ht="19.350000000000001" customHeight="1" x14ac:dyDescent="0.25">
      <c r="M73" s="160"/>
      <c r="N73" s="160"/>
      <c r="O73" s="160"/>
      <c r="P73" s="160"/>
      <c r="Q73" s="160"/>
      <c r="R73" s="160"/>
      <c r="S73" s="160"/>
      <c r="T73" s="160"/>
      <c r="U73" s="160"/>
      <c r="V73" s="160"/>
      <c r="W73" s="160"/>
      <c r="X73" s="160"/>
    </row>
    <row r="74" spans="13:24" ht="19.350000000000001" customHeight="1" x14ac:dyDescent="0.25">
      <c r="M74" s="160"/>
      <c r="N74" s="160"/>
      <c r="O74" s="160"/>
      <c r="P74" s="160"/>
      <c r="Q74" s="160"/>
      <c r="R74" s="160"/>
      <c r="S74" s="160"/>
      <c r="T74" s="160"/>
      <c r="U74" s="160"/>
      <c r="V74" s="160"/>
      <c r="W74" s="160"/>
      <c r="X74" s="160"/>
    </row>
    <row r="75" spans="13:24" ht="19.350000000000001" customHeight="1" x14ac:dyDescent="0.25">
      <c r="M75" s="160"/>
      <c r="N75" s="160"/>
      <c r="O75" s="160"/>
      <c r="P75" s="160"/>
      <c r="Q75" s="160"/>
      <c r="R75" s="160"/>
      <c r="S75" s="160"/>
      <c r="T75" s="160"/>
      <c r="U75" s="160"/>
      <c r="V75" s="160"/>
      <c r="W75" s="160"/>
      <c r="X75" s="160"/>
    </row>
    <row r="76" spans="13:24" ht="19.350000000000001" customHeight="1" x14ac:dyDescent="0.25">
      <c r="M76" s="160"/>
      <c r="N76" s="160"/>
      <c r="O76" s="160"/>
      <c r="P76" s="160"/>
      <c r="Q76" s="160"/>
      <c r="R76" s="160"/>
      <c r="S76" s="160"/>
      <c r="T76" s="160"/>
      <c r="U76" s="160"/>
      <c r="V76" s="160"/>
      <c r="W76" s="160"/>
      <c r="X76" s="160"/>
    </row>
    <row r="77" spans="13:24" ht="19.350000000000001" customHeight="1" x14ac:dyDescent="0.25">
      <c r="M77" s="160"/>
      <c r="N77" s="160"/>
      <c r="O77" s="160"/>
      <c r="P77" s="160"/>
      <c r="Q77" s="160"/>
      <c r="R77" s="160"/>
      <c r="S77" s="160"/>
      <c r="T77" s="160"/>
      <c r="U77" s="160"/>
      <c r="V77" s="160"/>
      <c r="W77" s="160"/>
      <c r="X77" s="160"/>
    </row>
    <row r="78" spans="13:24" ht="19.350000000000001" customHeight="1" x14ac:dyDescent="0.25">
      <c r="M78" s="160"/>
      <c r="N78" s="160"/>
      <c r="O78" s="160"/>
      <c r="P78" s="160"/>
      <c r="Q78" s="160"/>
      <c r="R78" s="160"/>
      <c r="S78" s="160"/>
      <c r="T78" s="160"/>
      <c r="U78" s="160"/>
      <c r="V78" s="160"/>
      <c r="W78" s="160"/>
      <c r="X78" s="160"/>
    </row>
    <row r="79" spans="13:24" ht="19.350000000000001" customHeight="1" x14ac:dyDescent="0.25">
      <c r="M79" s="160"/>
      <c r="N79" s="160"/>
      <c r="O79" s="160"/>
      <c r="P79" s="160"/>
      <c r="Q79" s="160"/>
      <c r="R79" s="160"/>
      <c r="S79" s="160"/>
      <c r="T79" s="160"/>
      <c r="U79" s="160"/>
      <c r="V79" s="160"/>
      <c r="W79" s="160"/>
      <c r="X79" s="160"/>
    </row>
    <row r="80" spans="13:24" ht="19.350000000000001" customHeight="1" x14ac:dyDescent="0.25">
      <c r="M80" s="160"/>
      <c r="N80" s="160"/>
      <c r="O80" s="160"/>
      <c r="P80" s="160"/>
      <c r="Q80" s="160"/>
      <c r="R80" s="160"/>
      <c r="S80" s="160"/>
      <c r="T80" s="160"/>
      <c r="U80" s="160"/>
      <c r="V80" s="160"/>
      <c r="W80" s="160"/>
      <c r="X80" s="160"/>
    </row>
    <row r="81" spans="13:24" ht="19.350000000000001" customHeight="1" x14ac:dyDescent="0.25">
      <c r="M81" s="160"/>
      <c r="N81" s="160"/>
      <c r="O81" s="160"/>
      <c r="P81" s="160"/>
      <c r="Q81" s="160"/>
      <c r="R81" s="160"/>
      <c r="S81" s="160"/>
      <c r="T81" s="160"/>
      <c r="U81" s="160"/>
      <c r="V81" s="160"/>
      <c r="W81" s="160"/>
      <c r="X81" s="160"/>
    </row>
    <row r="82" spans="13:24" ht="19.350000000000001" customHeight="1" x14ac:dyDescent="0.25">
      <c r="M82" s="160"/>
      <c r="N82" s="160"/>
      <c r="O82" s="160"/>
      <c r="P82" s="160"/>
      <c r="Q82" s="160"/>
      <c r="R82" s="160"/>
      <c r="S82" s="160"/>
      <c r="T82" s="160"/>
      <c r="U82" s="160"/>
      <c r="V82" s="160"/>
      <c r="W82" s="160"/>
      <c r="X82" s="160"/>
    </row>
    <row r="83" spans="13:24" ht="19.350000000000001" customHeight="1" x14ac:dyDescent="0.25">
      <c r="M83" s="160"/>
      <c r="N83" s="160"/>
      <c r="O83" s="160"/>
      <c r="P83" s="160"/>
      <c r="Q83" s="160"/>
      <c r="R83" s="160"/>
      <c r="S83" s="160"/>
      <c r="T83" s="160"/>
      <c r="U83" s="160"/>
      <c r="V83" s="160"/>
      <c r="W83" s="160"/>
      <c r="X83" s="160"/>
    </row>
    <row r="84" spans="13:24" ht="19.350000000000001" customHeight="1" x14ac:dyDescent="0.25">
      <c r="M84" s="160"/>
      <c r="N84" s="160"/>
      <c r="O84" s="160"/>
      <c r="P84" s="160"/>
      <c r="Q84" s="160"/>
      <c r="R84" s="160"/>
      <c r="S84" s="160"/>
      <c r="T84" s="160"/>
      <c r="U84" s="160"/>
      <c r="V84" s="160"/>
      <c r="W84" s="160"/>
      <c r="X84" s="160"/>
    </row>
    <row r="85" spans="13:24" ht="19.350000000000001" customHeight="1" x14ac:dyDescent="0.25">
      <c r="M85" s="160"/>
      <c r="N85" s="160"/>
      <c r="O85" s="160"/>
      <c r="P85" s="160"/>
      <c r="Q85" s="160"/>
      <c r="R85" s="160"/>
      <c r="S85" s="160"/>
      <c r="T85" s="160"/>
      <c r="U85" s="160"/>
      <c r="V85" s="160"/>
      <c r="W85" s="160"/>
      <c r="X85" s="160"/>
    </row>
    <row r="86" spans="13:24" ht="19.350000000000001" customHeight="1" x14ac:dyDescent="0.25">
      <c r="M86" s="160"/>
      <c r="N86" s="160"/>
      <c r="O86" s="160"/>
      <c r="P86" s="160"/>
      <c r="Q86" s="160"/>
      <c r="R86" s="160"/>
      <c r="S86" s="160"/>
      <c r="T86" s="160"/>
      <c r="U86" s="160"/>
      <c r="V86" s="160"/>
      <c r="W86" s="160"/>
      <c r="X86" s="160"/>
    </row>
    <row r="87" spans="13:24" ht="19.350000000000001" customHeight="1" x14ac:dyDescent="0.25">
      <c r="M87" s="160"/>
      <c r="N87" s="160"/>
      <c r="O87" s="160"/>
      <c r="P87" s="160"/>
      <c r="Q87" s="160"/>
      <c r="R87" s="160"/>
      <c r="S87" s="160"/>
      <c r="T87" s="160"/>
      <c r="U87" s="160"/>
      <c r="V87" s="160"/>
      <c r="W87" s="160"/>
      <c r="X87" s="160"/>
    </row>
    <row r="88" spans="13:24" ht="19.350000000000001" customHeight="1" x14ac:dyDescent="0.25">
      <c r="M88" s="160"/>
      <c r="N88" s="160"/>
      <c r="O88" s="160"/>
      <c r="P88" s="160"/>
      <c r="Q88" s="160"/>
      <c r="R88" s="160"/>
      <c r="S88" s="160"/>
      <c r="T88" s="160"/>
      <c r="U88" s="160"/>
      <c r="V88" s="160"/>
      <c r="W88" s="160"/>
      <c r="X88" s="160"/>
    </row>
    <row r="89" spans="13:24" ht="19.350000000000001" customHeight="1" x14ac:dyDescent="0.25">
      <c r="M89" s="160"/>
      <c r="N89" s="160"/>
      <c r="O89" s="160"/>
      <c r="P89" s="160"/>
      <c r="Q89" s="160"/>
      <c r="R89" s="160"/>
      <c r="S89" s="160"/>
      <c r="T89" s="160"/>
      <c r="U89" s="160"/>
      <c r="V89" s="160"/>
      <c r="W89" s="160"/>
      <c r="X89" s="160"/>
    </row>
    <row r="90" spans="13:24" ht="19.350000000000001" customHeight="1" x14ac:dyDescent="0.25">
      <c r="M90" s="160"/>
      <c r="N90" s="160"/>
      <c r="O90" s="160"/>
      <c r="P90" s="160"/>
      <c r="Q90" s="160"/>
      <c r="R90" s="160"/>
      <c r="S90" s="160"/>
      <c r="T90" s="160"/>
      <c r="U90" s="160"/>
      <c r="V90" s="160"/>
      <c r="W90" s="160"/>
      <c r="X90" s="160"/>
    </row>
    <row r="91" spans="13:24" ht="19.350000000000001" customHeight="1" x14ac:dyDescent="0.25">
      <c r="M91" s="160"/>
      <c r="N91" s="160"/>
      <c r="O91" s="160"/>
      <c r="P91" s="160"/>
      <c r="Q91" s="160"/>
      <c r="R91" s="160"/>
      <c r="S91" s="160"/>
      <c r="T91" s="160"/>
      <c r="U91" s="160"/>
      <c r="V91" s="160"/>
      <c r="W91" s="160"/>
      <c r="X91" s="160"/>
    </row>
    <row r="92" spans="13:24" ht="19.350000000000001" customHeight="1" x14ac:dyDescent="0.25">
      <c r="M92" s="160"/>
      <c r="N92" s="160"/>
      <c r="O92" s="160"/>
      <c r="P92" s="160"/>
      <c r="Q92" s="160"/>
      <c r="R92" s="160"/>
      <c r="S92" s="160"/>
      <c r="T92" s="160"/>
      <c r="U92" s="160"/>
      <c r="V92" s="160"/>
      <c r="W92" s="160"/>
      <c r="X92" s="160"/>
    </row>
    <row r="93" spans="13:24" ht="19.350000000000001" customHeight="1" x14ac:dyDescent="0.25">
      <c r="M93" s="160"/>
      <c r="N93" s="160"/>
      <c r="O93" s="160"/>
      <c r="P93" s="160"/>
      <c r="Q93" s="160"/>
      <c r="R93" s="160"/>
      <c r="S93" s="160"/>
      <c r="T93" s="160"/>
      <c r="U93" s="160"/>
      <c r="V93" s="160"/>
      <c r="W93" s="160"/>
      <c r="X93" s="160"/>
    </row>
    <row r="94" spans="13:24" ht="19.350000000000001" customHeight="1" x14ac:dyDescent="0.25">
      <c r="M94" s="160"/>
      <c r="N94" s="160"/>
      <c r="O94" s="160"/>
      <c r="P94" s="160"/>
      <c r="Q94" s="160"/>
      <c r="R94" s="160"/>
      <c r="S94" s="160"/>
      <c r="T94" s="160"/>
      <c r="U94" s="160"/>
      <c r="V94" s="160"/>
      <c r="W94" s="160"/>
      <c r="X94" s="160"/>
    </row>
    <row r="95" spans="13:24" ht="19.350000000000001" customHeight="1" x14ac:dyDescent="0.25">
      <c r="M95" s="160"/>
      <c r="N95" s="160"/>
      <c r="O95" s="160"/>
      <c r="P95" s="160"/>
      <c r="Q95" s="160"/>
      <c r="R95" s="160"/>
      <c r="S95" s="160"/>
      <c r="T95" s="160"/>
      <c r="U95" s="160"/>
      <c r="V95" s="160"/>
      <c r="W95" s="160"/>
      <c r="X95" s="160"/>
    </row>
    <row r="96" spans="13:24" ht="19.350000000000001" customHeight="1" x14ac:dyDescent="0.25">
      <c r="M96" s="160"/>
      <c r="N96" s="160"/>
      <c r="O96" s="160"/>
      <c r="P96" s="160"/>
      <c r="Q96" s="160"/>
      <c r="R96" s="160"/>
      <c r="S96" s="160"/>
      <c r="T96" s="160"/>
      <c r="U96" s="160"/>
      <c r="V96" s="160"/>
      <c r="W96" s="160"/>
      <c r="X96" s="160"/>
    </row>
    <row r="97" spans="2:24" ht="19.350000000000001" customHeight="1" x14ac:dyDescent="0.25">
      <c r="M97" s="160"/>
      <c r="N97" s="160"/>
      <c r="O97" s="160"/>
      <c r="P97" s="160"/>
      <c r="Q97" s="160"/>
      <c r="R97" s="160"/>
      <c r="S97" s="160"/>
      <c r="T97" s="160"/>
      <c r="U97" s="160"/>
      <c r="V97" s="160"/>
      <c r="W97" s="160"/>
      <c r="X97" s="160"/>
    </row>
    <row r="98" spans="2:24" ht="19.350000000000001" customHeight="1" x14ac:dyDescent="0.25">
      <c r="M98" s="160"/>
      <c r="N98" s="160"/>
      <c r="O98" s="160"/>
      <c r="P98" s="160"/>
      <c r="Q98" s="160"/>
      <c r="R98" s="160"/>
      <c r="S98" s="160"/>
      <c r="T98" s="160"/>
      <c r="U98" s="160"/>
      <c r="V98" s="160"/>
      <c r="W98" s="160"/>
      <c r="X98" s="160"/>
    </row>
    <row r="99" spans="2:24" ht="19.350000000000001" customHeight="1" x14ac:dyDescent="0.25">
      <c r="M99" s="160"/>
      <c r="N99" s="160"/>
      <c r="O99" s="160"/>
      <c r="P99" s="160"/>
      <c r="Q99" s="160"/>
      <c r="R99" s="160"/>
      <c r="S99" s="160"/>
      <c r="T99" s="160"/>
      <c r="U99" s="160"/>
      <c r="V99" s="160"/>
      <c r="W99" s="160"/>
      <c r="X99" s="160"/>
    </row>
    <row r="100" spans="2:24" ht="19.350000000000001" customHeight="1" x14ac:dyDescent="0.25">
      <c r="M100" s="160"/>
      <c r="N100" s="160"/>
      <c r="O100" s="160"/>
      <c r="P100" s="160"/>
      <c r="Q100" s="160"/>
      <c r="R100" s="160"/>
      <c r="S100" s="160"/>
      <c r="T100" s="160"/>
      <c r="U100" s="160"/>
      <c r="V100" s="160"/>
      <c r="W100" s="160"/>
      <c r="X100" s="160"/>
    </row>
    <row r="101" spans="2:24" ht="19.350000000000001" customHeight="1" x14ac:dyDescent="0.25">
      <c r="M101" s="160"/>
      <c r="N101" s="160"/>
      <c r="O101" s="160"/>
      <c r="P101" s="160"/>
      <c r="Q101" s="160"/>
      <c r="R101" s="160"/>
      <c r="S101" s="160"/>
      <c r="T101" s="160"/>
      <c r="U101" s="160"/>
      <c r="V101" s="160"/>
      <c r="W101" s="160"/>
      <c r="X101" s="160"/>
    </row>
    <row r="102" spans="2:24" ht="19.350000000000001" customHeight="1" x14ac:dyDescent="0.25">
      <c r="M102" s="160"/>
      <c r="N102" s="160"/>
      <c r="O102" s="160"/>
      <c r="P102" s="160"/>
      <c r="Q102" s="160"/>
      <c r="R102" s="160"/>
      <c r="S102" s="160"/>
      <c r="T102" s="160"/>
      <c r="U102" s="160"/>
      <c r="V102" s="160"/>
      <c r="W102" s="160"/>
      <c r="X102" s="160"/>
    </row>
    <row r="103" spans="2:24" ht="19.350000000000001" customHeight="1" x14ac:dyDescent="0.25">
      <c r="M103" s="160"/>
      <c r="N103" s="160"/>
      <c r="O103" s="160"/>
      <c r="P103" s="160"/>
      <c r="Q103" s="160"/>
      <c r="R103" s="160"/>
      <c r="S103" s="160"/>
      <c r="T103" s="160"/>
      <c r="U103" s="160"/>
      <c r="V103" s="160"/>
      <c r="W103" s="160"/>
      <c r="X103" s="160"/>
    </row>
    <row r="104" spans="2:24" ht="19.350000000000001" customHeight="1" x14ac:dyDescent="0.25">
      <c r="M104" s="160"/>
      <c r="N104" s="160"/>
      <c r="O104" s="160"/>
      <c r="P104" s="160"/>
      <c r="Q104" s="160"/>
      <c r="R104" s="160"/>
      <c r="S104" s="160"/>
      <c r="T104" s="160"/>
      <c r="U104" s="160"/>
      <c r="V104" s="160"/>
      <c r="W104" s="160"/>
      <c r="X104" s="160"/>
    </row>
    <row r="105" spans="2:24" ht="19.350000000000001" customHeight="1" x14ac:dyDescent="0.25">
      <c r="M105" s="160"/>
      <c r="N105" s="160"/>
      <c r="O105" s="160"/>
      <c r="P105" s="160"/>
      <c r="Q105" s="160"/>
      <c r="R105" s="160"/>
      <c r="S105" s="160"/>
      <c r="T105" s="160"/>
      <c r="U105" s="160"/>
      <c r="V105" s="160"/>
      <c r="W105" s="160"/>
      <c r="X105" s="160"/>
    </row>
    <row r="106" spans="2:24" ht="19.350000000000001" customHeight="1" x14ac:dyDescent="0.25">
      <c r="M106" s="160"/>
      <c r="N106" s="160"/>
      <c r="O106" s="160"/>
      <c r="P106" s="160"/>
      <c r="Q106" s="160"/>
      <c r="R106" s="160"/>
      <c r="S106" s="160"/>
      <c r="T106" s="160"/>
      <c r="U106" s="160"/>
      <c r="V106" s="160"/>
      <c r="W106" s="160"/>
      <c r="X106" s="160"/>
    </row>
    <row r="107" spans="2:24" ht="19.350000000000001" customHeight="1" x14ac:dyDescent="0.25">
      <c r="M107" s="160"/>
      <c r="N107" s="160"/>
      <c r="O107" s="160"/>
      <c r="P107" s="160"/>
      <c r="Q107" s="160"/>
      <c r="R107" s="160"/>
      <c r="S107" s="160"/>
      <c r="T107" s="160"/>
      <c r="U107" s="160"/>
      <c r="V107" s="160"/>
      <c r="W107" s="160"/>
      <c r="X107" s="160"/>
    </row>
    <row r="108" spans="2:24" ht="19.350000000000001" customHeight="1" x14ac:dyDescent="0.25">
      <c r="B108" s="160"/>
      <c r="C108" s="160"/>
      <c r="D108" s="160"/>
      <c r="E108" s="160"/>
      <c r="F108" s="160"/>
      <c r="G108" s="160"/>
      <c r="H108" s="160"/>
      <c r="K108" s="160"/>
      <c r="L108" s="160"/>
      <c r="M108" s="160"/>
      <c r="N108" s="160"/>
      <c r="O108" s="160"/>
      <c r="P108" s="160"/>
      <c r="Q108" s="160"/>
      <c r="R108" s="160"/>
      <c r="S108" s="160"/>
      <c r="T108" s="160"/>
      <c r="U108" s="160"/>
      <c r="V108" s="160"/>
      <c r="W108" s="160"/>
      <c r="X108" s="160"/>
    </row>
    <row r="109" spans="2:24" ht="19.350000000000001" customHeight="1" x14ac:dyDescent="0.25">
      <c r="B109" s="160"/>
      <c r="C109" s="160"/>
      <c r="D109" s="160"/>
      <c r="E109" s="160"/>
      <c r="F109" s="160"/>
      <c r="G109" s="160"/>
      <c r="H109" s="160"/>
      <c r="K109" s="160"/>
      <c r="L109" s="160"/>
      <c r="M109" s="160"/>
      <c r="N109" s="160"/>
      <c r="O109" s="160"/>
      <c r="P109" s="160"/>
      <c r="Q109" s="160"/>
      <c r="R109" s="160"/>
      <c r="S109" s="160"/>
      <c r="T109" s="160"/>
      <c r="U109" s="160"/>
      <c r="V109" s="160"/>
      <c r="W109" s="160"/>
      <c r="X109" s="160"/>
    </row>
    <row r="110" spans="2:24" ht="19.350000000000001" customHeight="1" x14ac:dyDescent="0.25">
      <c r="B110" s="160"/>
      <c r="C110" s="160"/>
      <c r="D110" s="160"/>
      <c r="E110" s="160"/>
      <c r="F110" s="160"/>
      <c r="G110" s="160"/>
      <c r="H110" s="160"/>
      <c r="K110" s="160"/>
      <c r="L110" s="160"/>
      <c r="M110" s="160"/>
      <c r="N110" s="160"/>
      <c r="O110" s="160"/>
      <c r="P110" s="160"/>
      <c r="Q110" s="160"/>
      <c r="R110" s="160"/>
      <c r="S110" s="160"/>
      <c r="T110" s="160"/>
      <c r="U110" s="160"/>
      <c r="V110" s="160"/>
      <c r="W110" s="160"/>
      <c r="X110" s="160"/>
    </row>
    <row r="111" spans="2:24" ht="19.350000000000001" customHeight="1" x14ac:dyDescent="0.25">
      <c r="B111" s="160"/>
      <c r="C111" s="160"/>
      <c r="D111" s="160"/>
      <c r="E111" s="160"/>
      <c r="F111" s="160"/>
      <c r="G111" s="160"/>
      <c r="H111" s="160"/>
      <c r="K111" s="160"/>
      <c r="L111" s="160"/>
      <c r="M111" s="160"/>
      <c r="N111" s="160"/>
      <c r="O111" s="160"/>
      <c r="P111" s="160"/>
      <c r="Q111" s="160"/>
      <c r="R111" s="160"/>
      <c r="S111" s="160"/>
      <c r="T111" s="160"/>
      <c r="U111" s="160"/>
      <c r="V111" s="160"/>
      <c r="W111" s="160"/>
      <c r="X111" s="160"/>
    </row>
    <row r="112" spans="2:24" ht="19.350000000000001" customHeight="1" x14ac:dyDescent="0.25">
      <c r="B112" s="160"/>
      <c r="C112" s="160"/>
      <c r="D112" s="160"/>
      <c r="E112" s="160"/>
      <c r="F112" s="160"/>
      <c r="G112" s="160"/>
      <c r="H112" s="160"/>
      <c r="K112" s="160"/>
      <c r="L112" s="160"/>
      <c r="M112" s="160"/>
      <c r="N112" s="160"/>
      <c r="O112" s="160"/>
      <c r="P112" s="160"/>
      <c r="Q112" s="160"/>
      <c r="R112" s="160"/>
      <c r="S112" s="160"/>
      <c r="T112" s="160"/>
      <c r="U112" s="160"/>
      <c r="V112" s="160"/>
      <c r="W112" s="160"/>
      <c r="X112" s="160"/>
    </row>
    <row r="113" spans="2:24" ht="19.350000000000001" customHeight="1" x14ac:dyDescent="0.25">
      <c r="B113" s="160"/>
      <c r="C113" s="160"/>
      <c r="D113" s="160"/>
      <c r="E113" s="160"/>
      <c r="F113" s="160"/>
      <c r="G113" s="160"/>
      <c r="H113" s="160"/>
      <c r="K113" s="160"/>
      <c r="L113" s="160"/>
      <c r="M113" s="160"/>
      <c r="N113" s="160"/>
      <c r="O113" s="160"/>
      <c r="P113" s="160"/>
      <c r="Q113" s="160"/>
      <c r="R113" s="160"/>
      <c r="S113" s="160"/>
      <c r="T113" s="160"/>
      <c r="U113" s="160"/>
      <c r="V113" s="160"/>
      <c r="W113" s="160"/>
      <c r="X113" s="160"/>
    </row>
    <row r="114" spans="2:24" ht="19.350000000000001" customHeight="1" x14ac:dyDescent="0.25">
      <c r="B114" s="160"/>
      <c r="C114" s="160"/>
      <c r="D114" s="160"/>
      <c r="E114" s="160"/>
      <c r="F114" s="160"/>
      <c r="G114" s="160"/>
      <c r="H114" s="160"/>
      <c r="K114" s="160"/>
      <c r="L114" s="160"/>
      <c r="M114" s="160"/>
      <c r="N114" s="160"/>
      <c r="O114" s="160"/>
      <c r="P114" s="160"/>
      <c r="Q114" s="160"/>
      <c r="R114" s="160"/>
      <c r="S114" s="160"/>
      <c r="T114" s="160"/>
      <c r="U114" s="160"/>
      <c r="V114" s="160"/>
      <c r="W114" s="160"/>
      <c r="X114" s="160"/>
    </row>
    <row r="115" spans="2:24" ht="19.350000000000001" customHeight="1" x14ac:dyDescent="0.25">
      <c r="B115" s="160"/>
      <c r="C115" s="160"/>
      <c r="D115" s="160"/>
      <c r="E115" s="160"/>
      <c r="F115" s="160"/>
      <c r="G115" s="160"/>
      <c r="H115" s="160"/>
      <c r="K115" s="160"/>
      <c r="L115" s="160"/>
      <c r="M115" s="160"/>
      <c r="N115" s="160"/>
      <c r="O115" s="160"/>
      <c r="P115" s="160"/>
      <c r="Q115" s="160"/>
      <c r="R115" s="160"/>
      <c r="S115" s="160"/>
      <c r="T115" s="160"/>
      <c r="U115" s="160"/>
      <c r="V115" s="160"/>
      <c r="W115" s="160"/>
      <c r="X115" s="160"/>
    </row>
    <row r="116" spans="2:24" ht="19.350000000000001" customHeight="1" x14ac:dyDescent="0.25">
      <c r="B116" s="160"/>
      <c r="C116" s="160"/>
      <c r="D116" s="160"/>
      <c r="E116" s="160"/>
      <c r="F116" s="160"/>
      <c r="G116" s="160"/>
      <c r="H116" s="160"/>
      <c r="K116" s="160"/>
      <c r="L116" s="160"/>
      <c r="M116" s="160"/>
      <c r="N116" s="160"/>
      <c r="O116" s="160"/>
      <c r="P116" s="160"/>
      <c r="Q116" s="160"/>
      <c r="R116" s="160"/>
      <c r="S116" s="160"/>
      <c r="T116" s="160"/>
      <c r="U116" s="160"/>
      <c r="V116" s="160"/>
      <c r="W116" s="160"/>
      <c r="X116" s="160"/>
    </row>
    <row r="117" spans="2:24" ht="19.350000000000001" customHeight="1" x14ac:dyDescent="0.25">
      <c r="B117" s="160"/>
      <c r="C117" s="160"/>
      <c r="D117" s="160"/>
      <c r="E117" s="160"/>
      <c r="F117" s="160"/>
      <c r="G117" s="160"/>
      <c r="H117" s="160"/>
      <c r="K117" s="160"/>
      <c r="L117" s="160"/>
      <c r="M117" s="160"/>
      <c r="N117" s="160"/>
      <c r="O117" s="160"/>
      <c r="P117" s="160"/>
      <c r="Q117" s="160"/>
      <c r="R117" s="160"/>
      <c r="S117" s="160"/>
      <c r="T117" s="160"/>
      <c r="U117" s="160"/>
      <c r="V117" s="160"/>
      <c r="W117" s="160"/>
      <c r="X117" s="160"/>
    </row>
    <row r="118" spans="2:24" ht="19.350000000000001" customHeight="1" x14ac:dyDescent="0.25">
      <c r="B118" s="160"/>
      <c r="C118" s="160"/>
      <c r="D118" s="160"/>
      <c r="E118" s="160"/>
      <c r="F118" s="160"/>
      <c r="G118" s="160"/>
      <c r="H118" s="160"/>
      <c r="K118" s="160"/>
      <c r="L118" s="160"/>
      <c r="M118" s="160"/>
      <c r="N118" s="160"/>
      <c r="O118" s="160"/>
      <c r="P118" s="160"/>
      <c r="Q118" s="160"/>
      <c r="R118" s="160"/>
      <c r="S118" s="160"/>
      <c r="T118" s="160"/>
      <c r="U118" s="160"/>
      <c r="V118" s="160"/>
      <c r="W118" s="160"/>
      <c r="X118" s="160"/>
    </row>
    <row r="119" spans="2:24" ht="19.350000000000001" customHeight="1" x14ac:dyDescent="0.25">
      <c r="B119" s="160"/>
      <c r="C119" s="160"/>
      <c r="D119" s="160"/>
      <c r="E119" s="160"/>
      <c r="F119" s="160"/>
      <c r="G119" s="160"/>
      <c r="H119" s="160"/>
      <c r="K119" s="160"/>
      <c r="L119" s="160"/>
      <c r="M119" s="160"/>
      <c r="N119" s="160"/>
      <c r="O119" s="160"/>
      <c r="P119" s="160"/>
      <c r="Q119" s="160"/>
      <c r="R119" s="160"/>
      <c r="S119" s="160"/>
      <c r="T119" s="160"/>
      <c r="U119" s="160"/>
      <c r="V119" s="160"/>
      <c r="W119" s="160"/>
      <c r="X119" s="160"/>
    </row>
    <row r="120" spans="2:24" ht="19.350000000000001" customHeight="1" x14ac:dyDescent="0.25">
      <c r="B120" s="160"/>
      <c r="C120" s="160"/>
      <c r="D120" s="160"/>
      <c r="E120" s="160"/>
      <c r="F120" s="160"/>
      <c r="G120" s="160"/>
      <c r="H120" s="160"/>
      <c r="K120" s="160"/>
      <c r="L120" s="160"/>
      <c r="M120" s="160"/>
      <c r="N120" s="160"/>
      <c r="O120" s="160"/>
      <c r="P120" s="160"/>
      <c r="Q120" s="160"/>
      <c r="R120" s="160"/>
      <c r="S120" s="160"/>
      <c r="T120" s="160"/>
      <c r="U120" s="160"/>
      <c r="V120" s="160"/>
      <c r="W120" s="160"/>
      <c r="X120" s="160"/>
    </row>
    <row r="121" spans="2:24" ht="19.350000000000001" customHeight="1" x14ac:dyDescent="0.25">
      <c r="B121" s="160"/>
      <c r="C121" s="160"/>
      <c r="D121" s="160"/>
      <c r="E121" s="160"/>
      <c r="F121" s="160"/>
      <c r="G121" s="160"/>
      <c r="H121" s="160"/>
      <c r="K121" s="160"/>
      <c r="L121" s="160"/>
      <c r="M121" s="160"/>
      <c r="N121" s="160"/>
      <c r="O121" s="160"/>
      <c r="P121" s="160"/>
      <c r="Q121" s="160"/>
      <c r="R121" s="160"/>
      <c r="S121" s="160"/>
      <c r="T121" s="160"/>
      <c r="U121" s="160"/>
      <c r="V121" s="160"/>
      <c r="W121" s="160"/>
      <c r="X121" s="160"/>
    </row>
    <row r="122" spans="2:24" ht="19.350000000000001" customHeight="1" x14ac:dyDescent="0.25">
      <c r="B122" s="160"/>
      <c r="C122" s="160"/>
      <c r="D122" s="160"/>
      <c r="E122" s="160"/>
      <c r="F122" s="160"/>
      <c r="G122" s="160"/>
      <c r="H122" s="160"/>
      <c r="K122" s="160"/>
      <c r="L122" s="160"/>
      <c r="M122" s="160"/>
      <c r="N122" s="160"/>
      <c r="O122" s="160"/>
      <c r="P122" s="160"/>
      <c r="Q122" s="160"/>
      <c r="R122" s="160"/>
      <c r="S122" s="160"/>
      <c r="T122" s="160"/>
      <c r="U122" s="160"/>
      <c r="V122" s="160"/>
      <c r="W122" s="160"/>
      <c r="X122" s="160"/>
    </row>
    <row r="123" spans="2:24" ht="19.350000000000001" customHeight="1" x14ac:dyDescent="0.25">
      <c r="B123" s="160"/>
      <c r="C123" s="160"/>
      <c r="D123" s="160"/>
      <c r="E123" s="160"/>
      <c r="F123" s="160"/>
      <c r="G123" s="160"/>
      <c r="H123" s="160"/>
      <c r="K123" s="160"/>
      <c r="L123" s="160"/>
      <c r="M123" s="160"/>
      <c r="N123" s="160"/>
      <c r="O123" s="160"/>
      <c r="P123" s="160"/>
      <c r="Q123" s="160"/>
      <c r="R123" s="160"/>
      <c r="S123" s="160"/>
      <c r="T123" s="160"/>
      <c r="U123" s="160"/>
      <c r="V123" s="160"/>
      <c r="W123" s="160"/>
      <c r="X123" s="160"/>
    </row>
    <row r="124" spans="2:24" ht="19.350000000000001" customHeight="1" x14ac:dyDescent="0.25">
      <c r="B124" s="160"/>
      <c r="C124" s="160"/>
      <c r="D124" s="160"/>
      <c r="E124" s="160"/>
      <c r="F124" s="160"/>
      <c r="G124" s="160"/>
      <c r="H124" s="160"/>
      <c r="K124" s="160"/>
      <c r="L124" s="160"/>
      <c r="M124" s="160"/>
      <c r="N124" s="160"/>
      <c r="O124" s="160"/>
      <c r="P124" s="160"/>
      <c r="Q124" s="160"/>
      <c r="R124" s="160"/>
      <c r="S124" s="160"/>
      <c r="T124" s="160"/>
      <c r="U124" s="160"/>
      <c r="V124" s="160"/>
      <c r="W124" s="160"/>
      <c r="X124" s="160"/>
    </row>
    <row r="125" spans="2:24" ht="19.350000000000001" customHeight="1" x14ac:dyDescent="0.25">
      <c r="B125" s="160"/>
      <c r="C125" s="160"/>
      <c r="D125" s="160"/>
      <c r="E125" s="160"/>
      <c r="F125" s="160"/>
      <c r="G125" s="160"/>
      <c r="H125" s="160"/>
      <c r="K125" s="160"/>
      <c r="L125" s="160"/>
      <c r="M125" s="160"/>
      <c r="N125" s="160"/>
      <c r="O125" s="160"/>
      <c r="P125" s="160"/>
      <c r="Q125" s="160"/>
      <c r="R125" s="160"/>
      <c r="S125" s="160"/>
      <c r="T125" s="160"/>
      <c r="U125" s="160"/>
      <c r="V125" s="160"/>
      <c r="W125" s="160"/>
      <c r="X125" s="160"/>
    </row>
    <row r="126" spans="2:24" ht="19.350000000000001" customHeight="1" x14ac:dyDescent="0.25">
      <c r="B126" s="160"/>
      <c r="C126" s="160"/>
      <c r="D126" s="160"/>
      <c r="E126" s="160"/>
      <c r="F126" s="160"/>
      <c r="G126" s="160"/>
      <c r="H126" s="160"/>
      <c r="K126" s="160"/>
      <c r="L126" s="160"/>
      <c r="M126" s="160"/>
      <c r="N126" s="160"/>
      <c r="O126" s="160"/>
      <c r="P126" s="160"/>
      <c r="Q126" s="160"/>
      <c r="R126" s="160"/>
      <c r="S126" s="160"/>
      <c r="T126" s="160"/>
      <c r="U126" s="160"/>
      <c r="V126" s="160"/>
      <c r="W126" s="160"/>
      <c r="X126" s="160"/>
    </row>
    <row r="127" spans="2:24" ht="19.350000000000001" customHeight="1" x14ac:dyDescent="0.25">
      <c r="B127" s="160"/>
      <c r="C127" s="160"/>
      <c r="D127" s="160"/>
      <c r="E127" s="160"/>
      <c r="F127" s="160"/>
      <c r="G127" s="160"/>
      <c r="H127" s="160"/>
      <c r="K127" s="160"/>
      <c r="L127" s="160"/>
      <c r="M127" s="160"/>
      <c r="N127" s="160"/>
      <c r="O127" s="160"/>
      <c r="P127" s="160"/>
      <c r="Q127" s="160"/>
      <c r="R127" s="160"/>
      <c r="S127" s="160"/>
      <c r="T127" s="160"/>
      <c r="U127" s="160"/>
      <c r="V127" s="160"/>
      <c r="W127" s="160"/>
      <c r="X127" s="160"/>
    </row>
    <row r="128" spans="2:24" ht="19.350000000000001" customHeight="1" x14ac:dyDescent="0.25">
      <c r="B128" s="160"/>
      <c r="C128" s="160"/>
      <c r="D128" s="160"/>
      <c r="E128" s="160"/>
      <c r="F128" s="160"/>
      <c r="G128" s="160"/>
      <c r="H128" s="160"/>
      <c r="K128" s="160"/>
      <c r="L128" s="160"/>
      <c r="M128" s="160"/>
      <c r="N128" s="160"/>
      <c r="O128" s="160"/>
      <c r="P128" s="160"/>
      <c r="Q128" s="160"/>
      <c r="R128" s="160"/>
      <c r="S128" s="160"/>
      <c r="T128" s="160"/>
      <c r="U128" s="160"/>
      <c r="V128" s="160"/>
      <c r="W128" s="160"/>
      <c r="X128" s="160"/>
    </row>
    <row r="129" spans="2:24" ht="19.350000000000001" customHeight="1" x14ac:dyDescent="0.25">
      <c r="B129" s="160"/>
      <c r="C129" s="160"/>
      <c r="D129" s="160"/>
      <c r="E129" s="160"/>
      <c r="F129" s="160"/>
      <c r="G129" s="160"/>
      <c r="H129" s="160"/>
      <c r="K129" s="160"/>
      <c r="L129" s="160"/>
      <c r="M129" s="160"/>
      <c r="N129" s="160"/>
      <c r="O129" s="160"/>
      <c r="P129" s="160"/>
      <c r="Q129" s="160"/>
      <c r="R129" s="160"/>
      <c r="S129" s="160"/>
      <c r="T129" s="160"/>
      <c r="U129" s="160"/>
      <c r="V129" s="160"/>
      <c r="W129" s="160"/>
      <c r="X129" s="160"/>
    </row>
    <row r="130" spans="2:24" ht="19.350000000000001" customHeight="1" x14ac:dyDescent="0.25">
      <c r="B130" s="160"/>
      <c r="C130" s="160"/>
      <c r="D130" s="160"/>
      <c r="E130" s="160"/>
      <c r="F130" s="160"/>
      <c r="G130" s="160"/>
      <c r="H130" s="160"/>
      <c r="K130" s="160"/>
      <c r="L130" s="160"/>
      <c r="M130" s="160"/>
      <c r="N130" s="160"/>
      <c r="O130" s="160"/>
      <c r="P130" s="160"/>
      <c r="Q130" s="160"/>
      <c r="R130" s="160"/>
      <c r="S130" s="160"/>
      <c r="T130" s="160"/>
      <c r="U130" s="160"/>
      <c r="V130" s="160"/>
      <c r="W130" s="160"/>
      <c r="X130" s="160"/>
    </row>
    <row r="131" spans="2:24" ht="19.350000000000001" customHeight="1" x14ac:dyDescent="0.25">
      <c r="B131" s="160"/>
      <c r="C131" s="160"/>
      <c r="D131" s="160"/>
      <c r="E131" s="160"/>
      <c r="F131" s="160"/>
      <c r="G131" s="160"/>
      <c r="H131" s="160"/>
      <c r="K131" s="160"/>
      <c r="L131" s="160"/>
      <c r="M131" s="160"/>
      <c r="N131" s="160"/>
      <c r="O131" s="160"/>
      <c r="P131" s="160"/>
      <c r="Q131" s="160"/>
      <c r="R131" s="160"/>
      <c r="S131" s="160"/>
      <c r="T131" s="160"/>
      <c r="U131" s="160"/>
      <c r="V131" s="160"/>
      <c r="W131" s="160"/>
      <c r="X131" s="160"/>
    </row>
    <row r="132" spans="2:24" ht="19.350000000000001" customHeight="1" x14ac:dyDescent="0.25">
      <c r="B132" s="160"/>
      <c r="C132" s="160"/>
      <c r="D132" s="160"/>
      <c r="E132" s="160"/>
      <c r="F132" s="160"/>
      <c r="G132" s="160"/>
      <c r="H132" s="160"/>
      <c r="K132" s="160"/>
      <c r="L132" s="160"/>
      <c r="M132" s="160"/>
      <c r="N132" s="160"/>
      <c r="O132" s="160"/>
      <c r="P132" s="160"/>
      <c r="Q132" s="160"/>
      <c r="R132" s="160"/>
      <c r="S132" s="160"/>
      <c r="T132" s="160"/>
      <c r="U132" s="160"/>
      <c r="V132" s="160"/>
      <c r="W132" s="160"/>
      <c r="X132" s="160"/>
    </row>
    <row r="133" spans="2:24" ht="19.350000000000001" customHeight="1" x14ac:dyDescent="0.25">
      <c r="B133" s="160"/>
      <c r="C133" s="160"/>
      <c r="D133" s="160"/>
      <c r="E133" s="160"/>
      <c r="F133" s="160"/>
      <c r="G133" s="160"/>
      <c r="H133" s="160"/>
      <c r="K133" s="160"/>
      <c r="L133" s="160"/>
      <c r="M133" s="160"/>
      <c r="N133" s="160"/>
      <c r="O133" s="160"/>
      <c r="P133" s="160"/>
      <c r="Q133" s="160"/>
      <c r="R133" s="160"/>
      <c r="S133" s="160"/>
      <c r="T133" s="160"/>
      <c r="U133" s="160"/>
      <c r="V133" s="160"/>
      <c r="W133" s="160"/>
      <c r="X133" s="160"/>
    </row>
    <row r="134" spans="2:24" ht="19.350000000000001" customHeight="1" x14ac:dyDescent="0.25">
      <c r="B134" s="160"/>
      <c r="C134" s="160"/>
      <c r="D134" s="160"/>
      <c r="E134" s="160"/>
      <c r="F134" s="160"/>
      <c r="G134" s="160"/>
      <c r="H134" s="160"/>
      <c r="K134" s="160"/>
      <c r="L134" s="160"/>
      <c r="M134" s="160"/>
      <c r="N134" s="160"/>
      <c r="O134" s="160"/>
      <c r="P134" s="160"/>
      <c r="Q134" s="160"/>
      <c r="R134" s="160"/>
      <c r="S134" s="160"/>
      <c r="T134" s="160"/>
      <c r="U134" s="160"/>
      <c r="V134" s="160"/>
      <c r="W134" s="160"/>
      <c r="X134" s="160"/>
    </row>
    <row r="135" spans="2:24" ht="19.350000000000001" customHeight="1" x14ac:dyDescent="0.25">
      <c r="B135" s="160"/>
      <c r="C135" s="160"/>
      <c r="D135" s="160"/>
      <c r="E135" s="160"/>
      <c r="F135" s="160"/>
      <c r="G135" s="160"/>
      <c r="H135" s="160"/>
      <c r="K135" s="160"/>
      <c r="L135" s="160"/>
      <c r="M135" s="160"/>
      <c r="N135" s="160"/>
      <c r="O135" s="160"/>
      <c r="P135" s="160"/>
      <c r="Q135" s="160"/>
      <c r="R135" s="160"/>
      <c r="S135" s="160"/>
      <c r="T135" s="160"/>
      <c r="U135" s="160"/>
      <c r="V135" s="160"/>
      <c r="W135" s="160"/>
      <c r="X135" s="160"/>
    </row>
    <row r="136" spans="2:24" ht="19.350000000000001" customHeight="1" x14ac:dyDescent="0.25">
      <c r="B136" s="160"/>
      <c r="C136" s="160"/>
      <c r="D136" s="160"/>
      <c r="E136" s="160"/>
      <c r="F136" s="160"/>
      <c r="G136" s="160"/>
      <c r="H136" s="160"/>
      <c r="K136" s="160"/>
      <c r="L136" s="160"/>
      <c r="M136" s="160"/>
      <c r="N136" s="160"/>
      <c r="O136" s="160"/>
      <c r="P136" s="160"/>
      <c r="Q136" s="160"/>
      <c r="R136" s="160"/>
      <c r="S136" s="160"/>
      <c r="T136" s="160"/>
      <c r="U136" s="160"/>
      <c r="V136" s="160"/>
      <c r="W136" s="160"/>
      <c r="X136" s="160"/>
    </row>
    <row r="137" spans="2:24" ht="19.350000000000001" customHeight="1" x14ac:dyDescent="0.25">
      <c r="B137" s="160"/>
      <c r="C137" s="160"/>
      <c r="D137" s="160"/>
      <c r="E137" s="160"/>
      <c r="F137" s="160"/>
      <c r="G137" s="160"/>
      <c r="H137" s="160"/>
      <c r="K137" s="160"/>
      <c r="L137" s="160"/>
      <c r="M137" s="160"/>
      <c r="N137" s="160"/>
      <c r="O137" s="160"/>
      <c r="P137" s="160"/>
      <c r="Q137" s="160"/>
      <c r="R137" s="160"/>
      <c r="S137" s="160"/>
      <c r="T137" s="160"/>
      <c r="U137" s="160"/>
      <c r="V137" s="160"/>
      <c r="W137" s="160"/>
      <c r="X137" s="160"/>
    </row>
    <row r="138" spans="2:24" ht="19.350000000000001" customHeight="1" x14ac:dyDescent="0.25">
      <c r="B138" s="160"/>
      <c r="C138" s="160"/>
      <c r="D138" s="160"/>
      <c r="E138" s="160"/>
      <c r="F138" s="160"/>
      <c r="G138" s="160"/>
      <c r="H138" s="160"/>
      <c r="K138" s="160"/>
      <c r="L138" s="160"/>
      <c r="M138" s="160"/>
      <c r="N138" s="160"/>
      <c r="O138" s="160"/>
      <c r="P138" s="160"/>
      <c r="Q138" s="160"/>
      <c r="R138" s="160"/>
      <c r="S138" s="160"/>
      <c r="T138" s="160"/>
      <c r="U138" s="160"/>
      <c r="V138" s="160"/>
      <c r="W138" s="160"/>
      <c r="X138" s="160"/>
    </row>
    <row r="139" spans="2:24" ht="19.350000000000001" customHeight="1" x14ac:dyDescent="0.25">
      <c r="B139" s="160"/>
      <c r="C139" s="160"/>
      <c r="D139" s="160"/>
      <c r="E139" s="160"/>
      <c r="F139" s="160"/>
      <c r="G139" s="160"/>
      <c r="H139" s="160"/>
      <c r="K139" s="160"/>
      <c r="L139" s="160"/>
      <c r="M139" s="160"/>
      <c r="N139" s="160"/>
      <c r="O139" s="160"/>
      <c r="P139" s="160"/>
      <c r="Q139" s="160"/>
      <c r="R139" s="160"/>
      <c r="S139" s="160"/>
      <c r="T139" s="160"/>
      <c r="U139" s="160"/>
      <c r="V139" s="160"/>
      <c r="W139" s="160"/>
      <c r="X139" s="160"/>
    </row>
    <row r="140" spans="2:24" ht="19.350000000000001" customHeight="1" x14ac:dyDescent="0.25">
      <c r="B140" s="160"/>
      <c r="C140" s="160"/>
      <c r="D140" s="160"/>
      <c r="E140" s="160"/>
      <c r="F140" s="160"/>
      <c r="G140" s="160"/>
      <c r="H140" s="160"/>
      <c r="K140" s="160"/>
      <c r="L140" s="160"/>
      <c r="M140" s="160"/>
      <c r="N140" s="160"/>
      <c r="O140" s="160"/>
      <c r="P140" s="160"/>
      <c r="Q140" s="160"/>
      <c r="R140" s="160"/>
      <c r="S140" s="160"/>
      <c r="T140" s="160"/>
      <c r="U140" s="160"/>
      <c r="V140" s="160"/>
      <c r="W140" s="160"/>
      <c r="X140" s="160"/>
    </row>
    <row r="141" spans="2:24" ht="19.350000000000001" customHeight="1" x14ac:dyDescent="0.25">
      <c r="B141" s="160"/>
      <c r="C141" s="160"/>
      <c r="D141" s="160"/>
      <c r="E141" s="160"/>
      <c r="F141" s="160"/>
      <c r="G141" s="160"/>
      <c r="H141" s="160"/>
      <c r="K141" s="160"/>
      <c r="L141" s="160"/>
      <c r="M141" s="160"/>
      <c r="N141" s="160"/>
      <c r="O141" s="160"/>
      <c r="P141" s="160"/>
      <c r="Q141" s="160"/>
      <c r="R141" s="160"/>
      <c r="S141" s="160"/>
      <c r="T141" s="160"/>
      <c r="U141" s="160"/>
      <c r="V141" s="160"/>
      <c r="W141" s="160"/>
      <c r="X141" s="160"/>
    </row>
    <row r="142" spans="2:24" ht="19.350000000000001" customHeight="1" x14ac:dyDescent="0.25">
      <c r="B142" s="160"/>
      <c r="C142" s="160"/>
      <c r="D142" s="160"/>
      <c r="E142" s="160"/>
      <c r="F142" s="160"/>
      <c r="G142" s="160"/>
      <c r="H142" s="160"/>
      <c r="K142" s="160"/>
      <c r="L142" s="160"/>
      <c r="M142" s="160"/>
      <c r="N142" s="160"/>
      <c r="O142" s="160"/>
      <c r="P142" s="160"/>
      <c r="Q142" s="160"/>
      <c r="R142" s="160"/>
      <c r="S142" s="160"/>
      <c r="T142" s="160"/>
      <c r="U142" s="160"/>
      <c r="V142" s="160"/>
      <c r="W142" s="160"/>
      <c r="X142" s="160"/>
    </row>
    <row r="143" spans="2:24" ht="19.350000000000001" customHeight="1" x14ac:dyDescent="0.25">
      <c r="B143" s="160"/>
      <c r="C143" s="160"/>
      <c r="D143" s="160"/>
      <c r="E143" s="160"/>
      <c r="F143" s="160"/>
      <c r="G143" s="160"/>
      <c r="H143" s="160"/>
      <c r="K143" s="160"/>
      <c r="L143" s="160"/>
      <c r="M143" s="160"/>
      <c r="N143" s="160"/>
      <c r="O143" s="160"/>
      <c r="P143" s="160"/>
      <c r="Q143" s="160"/>
      <c r="R143" s="160"/>
      <c r="S143" s="160"/>
      <c r="T143" s="160"/>
      <c r="U143" s="160"/>
      <c r="V143" s="160"/>
      <c r="W143" s="160"/>
      <c r="X143" s="160"/>
    </row>
    <row r="144" spans="2:24" ht="19.350000000000001" customHeight="1" x14ac:dyDescent="0.25">
      <c r="B144" s="160"/>
      <c r="C144" s="160"/>
      <c r="D144" s="160"/>
      <c r="E144" s="160"/>
      <c r="F144" s="160"/>
      <c r="G144" s="160"/>
      <c r="H144" s="160"/>
      <c r="K144" s="160"/>
      <c r="L144" s="160"/>
      <c r="M144" s="160"/>
      <c r="N144" s="160"/>
      <c r="O144" s="160"/>
      <c r="P144" s="160"/>
      <c r="Q144" s="160"/>
      <c r="R144" s="160"/>
      <c r="S144" s="160"/>
      <c r="T144" s="160"/>
      <c r="U144" s="160"/>
      <c r="V144" s="160"/>
      <c r="W144" s="160"/>
      <c r="X144" s="160"/>
    </row>
    <row r="145" spans="2:24" ht="19.350000000000001" customHeight="1" x14ac:dyDescent="0.25">
      <c r="B145" s="160"/>
      <c r="C145" s="160"/>
      <c r="D145" s="160"/>
      <c r="E145" s="160"/>
      <c r="F145" s="160"/>
      <c r="G145" s="160"/>
      <c r="H145" s="160"/>
      <c r="K145" s="160"/>
      <c r="L145" s="160"/>
      <c r="M145" s="160"/>
      <c r="N145" s="160"/>
      <c r="O145" s="160"/>
      <c r="P145" s="160"/>
      <c r="Q145" s="160"/>
      <c r="R145" s="160"/>
      <c r="S145" s="160"/>
      <c r="T145" s="160"/>
      <c r="U145" s="160"/>
      <c r="V145" s="160"/>
      <c r="W145" s="160"/>
      <c r="X145" s="160"/>
    </row>
    <row r="146" spans="2:24" ht="19.350000000000001" customHeight="1" x14ac:dyDescent="0.25">
      <c r="B146" s="160"/>
      <c r="C146" s="160"/>
      <c r="D146" s="160"/>
      <c r="E146" s="160"/>
      <c r="F146" s="160"/>
      <c r="G146" s="160"/>
      <c r="H146" s="160"/>
      <c r="K146" s="160"/>
      <c r="L146" s="160"/>
      <c r="M146" s="160"/>
      <c r="N146" s="160"/>
      <c r="O146" s="160"/>
      <c r="P146" s="160"/>
      <c r="Q146" s="160"/>
      <c r="R146" s="160"/>
      <c r="S146" s="160"/>
      <c r="T146" s="160"/>
      <c r="U146" s="160"/>
      <c r="V146" s="160"/>
      <c r="W146" s="160"/>
      <c r="X146" s="160"/>
    </row>
    <row r="147" spans="2:24" ht="19.350000000000001" customHeight="1" x14ac:dyDescent="0.25">
      <c r="B147" s="160"/>
      <c r="C147" s="160"/>
      <c r="D147" s="160"/>
      <c r="E147" s="160"/>
      <c r="F147" s="160"/>
      <c r="G147" s="160"/>
      <c r="H147" s="160"/>
      <c r="K147" s="160"/>
      <c r="L147" s="160"/>
      <c r="M147" s="160"/>
      <c r="N147" s="160"/>
      <c r="O147" s="160"/>
      <c r="P147" s="160"/>
      <c r="Q147" s="160"/>
      <c r="R147" s="160"/>
      <c r="S147" s="160"/>
      <c r="T147" s="160"/>
      <c r="U147" s="160"/>
      <c r="V147" s="160"/>
      <c r="W147" s="160"/>
      <c r="X147" s="160"/>
    </row>
    <row r="148" spans="2:24" ht="19.350000000000001" customHeight="1" x14ac:dyDescent="0.25">
      <c r="B148" s="159"/>
      <c r="C148" s="159"/>
      <c r="D148" s="159"/>
      <c r="E148" s="159"/>
      <c r="F148" s="159"/>
      <c r="G148" s="159"/>
      <c r="H148" s="159"/>
      <c r="K148" s="160"/>
      <c r="L148" s="160"/>
      <c r="M148" s="160"/>
      <c r="N148" s="160"/>
      <c r="O148" s="160"/>
      <c r="P148" s="160"/>
      <c r="Q148" s="160"/>
      <c r="R148" s="160"/>
      <c r="S148" s="160"/>
      <c r="T148" s="160"/>
      <c r="U148" s="160"/>
      <c r="V148" s="160"/>
      <c r="W148" s="160"/>
      <c r="X148" s="160"/>
    </row>
    <row r="149" spans="2:24" ht="19.350000000000001" customHeight="1" x14ac:dyDescent="0.25">
      <c r="B149" s="159"/>
      <c r="C149" s="159"/>
      <c r="D149" s="159"/>
      <c r="E149" s="159"/>
      <c r="F149" s="159"/>
      <c r="G149" s="159"/>
      <c r="H149" s="159"/>
      <c r="K149" s="160"/>
      <c r="L149" s="160"/>
      <c r="M149" s="160"/>
      <c r="N149" s="160"/>
      <c r="O149" s="160"/>
      <c r="P149" s="160"/>
      <c r="Q149" s="160"/>
      <c r="R149" s="160"/>
      <c r="S149" s="160"/>
      <c r="T149" s="160"/>
      <c r="U149" s="160"/>
      <c r="V149" s="160"/>
      <c r="W149" s="160"/>
      <c r="X149" s="160"/>
    </row>
    <row r="150" spans="2:24" ht="19.350000000000001" customHeight="1" x14ac:dyDescent="0.25">
      <c r="B150" s="159"/>
      <c r="C150" s="159"/>
      <c r="D150" s="159"/>
      <c r="E150" s="159"/>
      <c r="F150" s="159"/>
      <c r="G150" s="159"/>
      <c r="H150" s="159"/>
      <c r="K150" s="160"/>
      <c r="L150" s="160"/>
      <c r="M150" s="160"/>
      <c r="N150" s="160"/>
      <c r="O150" s="160"/>
      <c r="P150" s="160"/>
      <c r="Q150" s="160"/>
      <c r="R150" s="160"/>
      <c r="S150" s="160"/>
      <c r="T150" s="160"/>
      <c r="U150" s="160"/>
      <c r="V150" s="160"/>
      <c r="W150" s="160"/>
      <c r="X150" s="160"/>
    </row>
    <row r="151" spans="2:24" ht="19.350000000000001" customHeight="1" x14ac:dyDescent="0.25">
      <c r="B151" s="159"/>
      <c r="C151" s="159"/>
      <c r="D151" s="159"/>
      <c r="E151" s="159"/>
      <c r="F151" s="159"/>
      <c r="G151" s="159"/>
      <c r="H151" s="159"/>
      <c r="K151" s="160"/>
      <c r="L151" s="160"/>
      <c r="M151" s="160"/>
      <c r="N151" s="160"/>
      <c r="O151" s="160"/>
      <c r="P151" s="160"/>
      <c r="Q151" s="160"/>
      <c r="R151" s="160"/>
      <c r="S151" s="160"/>
      <c r="T151" s="160"/>
      <c r="U151" s="160"/>
      <c r="V151" s="160"/>
      <c r="W151" s="160"/>
      <c r="X151" s="160"/>
    </row>
    <row r="152" spans="2:24" ht="19.350000000000001" customHeight="1" x14ac:dyDescent="0.25">
      <c r="B152" s="159"/>
      <c r="C152" s="159"/>
      <c r="D152" s="159"/>
      <c r="E152" s="159"/>
      <c r="F152" s="159"/>
      <c r="G152" s="159"/>
      <c r="H152" s="159"/>
      <c r="K152" s="160"/>
      <c r="L152" s="160"/>
      <c r="M152" s="160"/>
      <c r="N152" s="160"/>
      <c r="O152" s="160"/>
      <c r="P152" s="160"/>
      <c r="Q152" s="160"/>
      <c r="R152" s="160"/>
      <c r="S152" s="160"/>
      <c r="T152" s="160"/>
      <c r="U152" s="160"/>
      <c r="V152" s="160"/>
      <c r="W152" s="160"/>
      <c r="X152" s="160"/>
    </row>
    <row r="153" spans="2:24" ht="19.350000000000001" customHeight="1" x14ac:dyDescent="0.25">
      <c r="B153" s="159"/>
      <c r="C153" s="159"/>
      <c r="D153" s="159"/>
      <c r="E153" s="159"/>
      <c r="F153" s="159"/>
      <c r="G153" s="159"/>
      <c r="H153" s="159"/>
      <c r="K153" s="160"/>
      <c r="L153" s="160"/>
      <c r="M153" s="160"/>
      <c r="N153" s="160"/>
      <c r="O153" s="160"/>
      <c r="P153" s="160"/>
      <c r="Q153" s="160"/>
      <c r="R153" s="160"/>
      <c r="S153" s="160"/>
      <c r="T153" s="160"/>
      <c r="U153" s="160"/>
      <c r="V153" s="160"/>
      <c r="W153" s="160"/>
      <c r="X153" s="160"/>
    </row>
    <row r="154" spans="2:24" ht="19.350000000000001" customHeight="1" x14ac:dyDescent="0.25">
      <c r="B154" s="159"/>
      <c r="C154" s="159"/>
      <c r="D154" s="159"/>
      <c r="E154" s="159"/>
      <c r="F154" s="159"/>
      <c r="G154" s="159"/>
      <c r="H154" s="159"/>
      <c r="K154" s="160"/>
      <c r="L154" s="160"/>
      <c r="M154" s="160"/>
      <c r="N154" s="160"/>
      <c r="O154" s="160"/>
      <c r="P154" s="160"/>
      <c r="Q154" s="160"/>
      <c r="R154" s="160"/>
      <c r="S154" s="160"/>
      <c r="T154" s="160"/>
      <c r="U154" s="160"/>
      <c r="V154" s="160"/>
      <c r="W154" s="160"/>
      <c r="X154" s="160"/>
    </row>
    <row r="155" spans="2:24" ht="19.350000000000001" customHeight="1" x14ac:dyDescent="0.25">
      <c r="B155" s="159"/>
      <c r="C155" s="159"/>
      <c r="D155" s="159"/>
      <c r="E155" s="159"/>
      <c r="F155" s="159"/>
      <c r="G155" s="159"/>
      <c r="H155" s="159"/>
      <c r="K155" s="160"/>
      <c r="L155" s="160"/>
      <c r="M155" s="160"/>
      <c r="N155" s="160"/>
      <c r="O155" s="160"/>
      <c r="P155" s="160"/>
      <c r="Q155" s="160"/>
      <c r="R155" s="160"/>
      <c r="S155" s="160"/>
      <c r="T155" s="160"/>
      <c r="U155" s="160"/>
      <c r="V155" s="160"/>
      <c r="W155" s="160"/>
      <c r="X155" s="160"/>
    </row>
    <row r="156" spans="2:24" ht="19.350000000000001" customHeight="1" x14ac:dyDescent="0.25">
      <c r="B156" s="159"/>
      <c r="C156" s="159"/>
      <c r="D156" s="159"/>
      <c r="E156" s="159"/>
      <c r="F156" s="159"/>
      <c r="G156" s="159"/>
      <c r="H156" s="159"/>
      <c r="K156" s="160"/>
      <c r="L156" s="160"/>
      <c r="M156" s="160"/>
      <c r="N156" s="160"/>
      <c r="O156" s="160"/>
      <c r="P156" s="160"/>
      <c r="Q156" s="160"/>
      <c r="R156" s="160"/>
      <c r="S156" s="160"/>
      <c r="T156" s="160"/>
      <c r="U156" s="160"/>
      <c r="V156" s="160"/>
      <c r="W156" s="160"/>
      <c r="X156" s="160"/>
    </row>
    <row r="157" spans="2:24" ht="19.350000000000001" customHeight="1" x14ac:dyDescent="0.25">
      <c r="B157" s="159"/>
      <c r="C157" s="159"/>
      <c r="D157" s="159"/>
      <c r="E157" s="159"/>
      <c r="F157" s="159"/>
      <c r="G157" s="159"/>
      <c r="H157" s="159"/>
      <c r="K157" s="160"/>
      <c r="L157" s="160"/>
      <c r="M157" s="160"/>
      <c r="N157" s="160"/>
      <c r="O157" s="160"/>
      <c r="P157" s="160"/>
      <c r="Q157" s="160"/>
      <c r="R157" s="160"/>
      <c r="S157" s="160"/>
      <c r="T157" s="160"/>
      <c r="U157" s="160"/>
      <c r="V157" s="160"/>
      <c r="W157" s="160"/>
      <c r="X157" s="160"/>
    </row>
    <row r="158" spans="2:24" ht="19.350000000000001" customHeight="1" x14ac:dyDescent="0.25">
      <c r="B158" s="159"/>
      <c r="C158" s="159"/>
      <c r="D158" s="159"/>
      <c r="E158" s="159"/>
      <c r="F158" s="159"/>
      <c r="G158" s="159"/>
      <c r="H158" s="159"/>
      <c r="K158" s="160"/>
      <c r="L158" s="160"/>
      <c r="M158" s="160"/>
      <c r="N158" s="160"/>
      <c r="O158" s="160"/>
      <c r="P158" s="160"/>
      <c r="Q158" s="160"/>
      <c r="R158" s="160"/>
      <c r="S158" s="160"/>
      <c r="T158" s="160"/>
      <c r="U158" s="160"/>
      <c r="V158" s="160"/>
      <c r="W158" s="160"/>
      <c r="X158" s="160"/>
    </row>
    <row r="159" spans="2:24" ht="19.350000000000001" customHeight="1" x14ac:dyDescent="0.25">
      <c r="B159" s="159"/>
      <c r="C159" s="159"/>
      <c r="D159" s="159"/>
      <c r="E159" s="159"/>
      <c r="F159" s="159"/>
      <c r="G159" s="159"/>
      <c r="H159" s="159"/>
      <c r="K159" s="160"/>
      <c r="L159" s="160"/>
      <c r="M159" s="160"/>
      <c r="N159" s="160"/>
      <c r="O159" s="160"/>
      <c r="P159" s="160"/>
      <c r="Q159" s="160"/>
      <c r="R159" s="160"/>
      <c r="S159" s="160"/>
      <c r="T159" s="160"/>
      <c r="U159" s="160"/>
      <c r="V159" s="160"/>
      <c r="W159" s="160"/>
      <c r="X159" s="160"/>
    </row>
    <row r="160" spans="2:24" ht="19.350000000000001" customHeight="1" x14ac:dyDescent="0.25">
      <c r="B160" s="159"/>
      <c r="C160" s="159"/>
      <c r="D160" s="159"/>
      <c r="E160" s="159"/>
      <c r="F160" s="159"/>
      <c r="G160" s="159"/>
      <c r="H160" s="159"/>
      <c r="K160" s="160"/>
      <c r="L160" s="160"/>
      <c r="M160" s="160"/>
      <c r="N160" s="160"/>
      <c r="O160" s="160"/>
      <c r="P160" s="160"/>
      <c r="Q160" s="160"/>
      <c r="R160" s="160"/>
      <c r="S160" s="160"/>
      <c r="T160" s="160"/>
      <c r="U160" s="160"/>
      <c r="V160" s="160"/>
      <c r="W160" s="160"/>
      <c r="X160" s="160"/>
    </row>
    <row r="161" spans="2:24" ht="19.350000000000001" customHeight="1" x14ac:dyDescent="0.25">
      <c r="B161" s="159"/>
      <c r="C161" s="159"/>
      <c r="D161" s="159"/>
      <c r="E161" s="159"/>
      <c r="F161" s="159"/>
      <c r="G161" s="159"/>
      <c r="H161" s="159"/>
      <c r="K161" s="160"/>
      <c r="L161" s="160"/>
      <c r="M161" s="160"/>
      <c r="N161" s="160"/>
      <c r="O161" s="160"/>
      <c r="P161" s="160"/>
      <c r="Q161" s="160"/>
      <c r="R161" s="160"/>
      <c r="S161" s="160"/>
      <c r="T161" s="160"/>
      <c r="U161" s="160"/>
      <c r="V161" s="160"/>
      <c r="W161" s="160"/>
      <c r="X161" s="160"/>
    </row>
    <row r="162" spans="2:24" ht="19.350000000000001" customHeight="1" x14ac:dyDescent="0.25">
      <c r="B162" s="159"/>
      <c r="C162" s="159"/>
      <c r="D162" s="159"/>
      <c r="E162" s="159"/>
      <c r="F162" s="159"/>
      <c r="G162" s="159"/>
      <c r="H162" s="159"/>
      <c r="K162" s="160"/>
      <c r="L162" s="160"/>
      <c r="M162" s="160"/>
      <c r="N162" s="160"/>
      <c r="O162" s="160"/>
      <c r="P162" s="160"/>
      <c r="Q162" s="160"/>
      <c r="R162" s="160"/>
      <c r="S162" s="160"/>
      <c r="T162" s="160"/>
      <c r="U162" s="160"/>
      <c r="V162" s="160"/>
      <c r="W162" s="160"/>
      <c r="X162" s="160"/>
    </row>
    <row r="163" spans="2:24" ht="19.350000000000001" customHeight="1" x14ac:dyDescent="0.25">
      <c r="B163" s="159"/>
      <c r="C163" s="159"/>
      <c r="D163" s="159"/>
      <c r="E163" s="159"/>
      <c r="F163" s="159"/>
      <c r="G163" s="159"/>
      <c r="H163" s="159"/>
      <c r="K163" s="160"/>
      <c r="L163" s="160"/>
      <c r="M163" s="160"/>
      <c r="N163" s="160"/>
      <c r="O163" s="160"/>
      <c r="P163" s="160"/>
      <c r="Q163" s="160"/>
      <c r="R163" s="160"/>
      <c r="S163" s="160"/>
      <c r="T163" s="160"/>
      <c r="U163" s="160"/>
      <c r="V163" s="160"/>
      <c r="W163" s="160"/>
      <c r="X163" s="160"/>
    </row>
    <row r="164" spans="2:24" ht="19.350000000000001" customHeight="1" x14ac:dyDescent="0.25">
      <c r="B164" s="159"/>
      <c r="C164" s="159"/>
      <c r="D164" s="159"/>
      <c r="E164" s="159"/>
      <c r="F164" s="159"/>
      <c r="G164" s="159"/>
      <c r="H164" s="159"/>
      <c r="K164" s="160"/>
      <c r="L164" s="160"/>
      <c r="M164" s="160"/>
      <c r="N164" s="160"/>
      <c r="O164" s="160"/>
      <c r="P164" s="160"/>
      <c r="Q164" s="160"/>
      <c r="R164" s="160"/>
      <c r="S164" s="160"/>
      <c r="T164" s="160"/>
      <c r="U164" s="160"/>
      <c r="V164" s="160"/>
      <c r="W164" s="160"/>
      <c r="X164" s="160"/>
    </row>
    <row r="165" spans="2:24" ht="19.350000000000001" customHeight="1" x14ac:dyDescent="0.25">
      <c r="B165" s="159"/>
      <c r="C165" s="159"/>
      <c r="D165" s="159"/>
      <c r="E165" s="159"/>
      <c r="F165" s="159"/>
      <c r="G165" s="159"/>
      <c r="H165" s="159"/>
      <c r="K165" s="160"/>
      <c r="L165" s="160"/>
      <c r="M165" s="160"/>
      <c r="N165" s="160"/>
      <c r="O165" s="160"/>
      <c r="P165" s="160"/>
      <c r="Q165" s="160"/>
      <c r="R165" s="160"/>
      <c r="S165" s="160"/>
      <c r="T165" s="160"/>
      <c r="U165" s="160"/>
      <c r="V165" s="160"/>
      <c r="W165" s="160"/>
      <c r="X165" s="160"/>
    </row>
    <row r="166" spans="2:24" ht="19.350000000000001" customHeight="1" x14ac:dyDescent="0.25">
      <c r="B166" s="159"/>
      <c r="C166" s="159"/>
      <c r="D166" s="159"/>
      <c r="E166" s="159"/>
      <c r="F166" s="159"/>
      <c r="G166" s="159"/>
      <c r="H166" s="159"/>
      <c r="K166" s="160"/>
      <c r="L166" s="160"/>
      <c r="M166" s="160"/>
      <c r="N166" s="160"/>
      <c r="O166" s="160"/>
      <c r="P166" s="160"/>
      <c r="Q166" s="160"/>
      <c r="R166" s="160"/>
      <c r="S166" s="160"/>
      <c r="T166" s="160"/>
      <c r="U166" s="160"/>
      <c r="V166" s="160"/>
      <c r="W166" s="160"/>
      <c r="X166" s="160"/>
    </row>
    <row r="167" spans="2:24" ht="19.350000000000001" customHeight="1" x14ac:dyDescent="0.25">
      <c r="B167" s="159"/>
      <c r="C167" s="159"/>
      <c r="D167" s="159"/>
      <c r="E167" s="159"/>
      <c r="F167" s="159"/>
      <c r="G167" s="159"/>
      <c r="H167" s="159"/>
      <c r="K167" s="160"/>
      <c r="L167" s="160"/>
      <c r="M167" s="160"/>
      <c r="N167" s="160"/>
      <c r="O167" s="160"/>
      <c r="P167" s="160"/>
      <c r="Q167" s="160"/>
      <c r="R167" s="160"/>
      <c r="S167" s="160"/>
      <c r="T167" s="160"/>
      <c r="U167" s="160"/>
      <c r="V167" s="160"/>
      <c r="W167" s="160"/>
      <c r="X167" s="160"/>
    </row>
    <row r="168" spans="2:24" ht="19.350000000000001" customHeight="1" x14ac:dyDescent="0.25">
      <c r="B168" s="159"/>
      <c r="C168" s="159"/>
      <c r="D168" s="159"/>
      <c r="E168" s="159"/>
      <c r="F168" s="159"/>
      <c r="G168" s="159"/>
      <c r="H168" s="159"/>
    </row>
    <row r="169" spans="2:24" ht="19.350000000000001" customHeight="1" x14ac:dyDescent="0.25">
      <c r="B169" s="159"/>
      <c r="C169" s="159"/>
      <c r="D169" s="159"/>
      <c r="E169" s="159"/>
      <c r="F169" s="159"/>
      <c r="G169" s="159"/>
      <c r="H169" s="159"/>
    </row>
    <row r="170" spans="2:24" ht="19.350000000000001" customHeight="1" x14ac:dyDescent="0.25">
      <c r="B170" s="159"/>
      <c r="C170" s="159"/>
      <c r="D170" s="159"/>
      <c r="E170" s="159"/>
      <c r="F170" s="159"/>
      <c r="G170" s="159"/>
      <c r="H170" s="159"/>
    </row>
    <row r="171" spans="2:24" ht="19.350000000000001" customHeight="1" x14ac:dyDescent="0.25">
      <c r="B171" s="159"/>
      <c r="C171" s="159"/>
      <c r="D171" s="159"/>
      <c r="E171" s="159"/>
      <c r="F171" s="159"/>
      <c r="G171" s="159"/>
      <c r="H171" s="159"/>
    </row>
    <row r="172" spans="2:24" ht="19.350000000000001" customHeight="1" x14ac:dyDescent="0.25">
      <c r="B172" s="159"/>
      <c r="C172" s="159"/>
      <c r="D172" s="159"/>
      <c r="E172" s="159"/>
      <c r="F172" s="159"/>
      <c r="G172" s="159"/>
      <c r="H172" s="159"/>
    </row>
    <row r="173" spans="2:24" ht="19.350000000000001" customHeight="1" x14ac:dyDescent="0.25">
      <c r="B173" s="159"/>
      <c r="C173" s="159"/>
      <c r="D173" s="159"/>
      <c r="E173" s="159"/>
      <c r="F173" s="159"/>
      <c r="G173" s="159"/>
      <c r="H173" s="159"/>
    </row>
    <row r="174" spans="2:24" ht="19.350000000000001" customHeight="1" x14ac:dyDescent="0.25">
      <c r="B174" s="159"/>
      <c r="C174" s="159"/>
      <c r="D174" s="159"/>
      <c r="E174" s="159"/>
      <c r="F174" s="159"/>
      <c r="G174" s="159"/>
      <c r="H174" s="159"/>
    </row>
    <row r="175" spans="2:24" ht="19.350000000000001" customHeight="1" x14ac:dyDescent="0.25">
      <c r="B175" s="159"/>
      <c r="C175" s="159"/>
      <c r="D175" s="159"/>
      <c r="E175" s="159"/>
      <c r="F175" s="159"/>
      <c r="G175" s="159"/>
      <c r="H175" s="159"/>
    </row>
    <row r="176" spans="2:24" ht="19.350000000000001" customHeight="1" x14ac:dyDescent="0.25">
      <c r="B176" s="159"/>
      <c r="C176" s="159"/>
      <c r="D176" s="159"/>
      <c r="E176" s="159"/>
      <c r="F176" s="159"/>
      <c r="G176" s="159"/>
      <c r="H176" s="159"/>
    </row>
    <row r="177" spans="2:8" ht="19.350000000000001" customHeight="1" x14ac:dyDescent="0.25">
      <c r="B177" s="159"/>
      <c r="C177" s="159"/>
      <c r="D177" s="159"/>
      <c r="E177" s="159"/>
      <c r="F177" s="159"/>
      <c r="G177" s="159"/>
      <c r="H177" s="159"/>
    </row>
    <row r="178" spans="2:8" ht="19.350000000000001" customHeight="1" x14ac:dyDescent="0.25">
      <c r="B178" s="159"/>
      <c r="C178" s="159"/>
      <c r="D178" s="159"/>
      <c r="E178" s="159"/>
      <c r="F178" s="159"/>
      <c r="G178" s="159"/>
      <c r="H178" s="159"/>
    </row>
    <row r="179" spans="2:8" ht="19.350000000000001" customHeight="1" x14ac:dyDescent="0.25">
      <c r="B179" s="159"/>
      <c r="C179" s="159"/>
      <c r="D179" s="159"/>
      <c r="E179" s="159"/>
      <c r="F179" s="159"/>
      <c r="G179" s="159"/>
      <c r="H179" s="159"/>
    </row>
    <row r="180" spans="2:8" ht="19.350000000000001" customHeight="1" x14ac:dyDescent="0.25">
      <c r="B180" s="159"/>
      <c r="C180" s="159"/>
      <c r="D180" s="159"/>
      <c r="E180" s="159"/>
      <c r="F180" s="159"/>
      <c r="G180" s="159"/>
      <c r="H180" s="159"/>
    </row>
    <row r="181" spans="2:8" ht="19.350000000000001" customHeight="1" x14ac:dyDescent="0.25">
      <c r="B181" s="159"/>
      <c r="C181" s="159"/>
      <c r="D181" s="159"/>
      <c r="E181" s="159"/>
      <c r="F181" s="159"/>
      <c r="G181" s="159"/>
      <c r="H181" s="159"/>
    </row>
    <row r="182" spans="2:8" ht="19.350000000000001" customHeight="1" x14ac:dyDescent="0.25">
      <c r="B182" s="159"/>
      <c r="C182" s="159"/>
      <c r="D182" s="159"/>
      <c r="E182" s="159"/>
      <c r="F182" s="159"/>
      <c r="G182" s="159"/>
      <c r="H182" s="159"/>
    </row>
    <row r="183" spans="2:8" ht="19.350000000000001" customHeight="1" x14ac:dyDescent="0.25">
      <c r="B183" s="159"/>
      <c r="C183" s="159"/>
      <c r="D183" s="159"/>
      <c r="E183" s="159"/>
      <c r="F183" s="159"/>
      <c r="G183" s="159"/>
      <c r="H183" s="159"/>
    </row>
    <row r="184" spans="2:8" ht="19.350000000000001" customHeight="1" x14ac:dyDescent="0.25">
      <c r="B184" s="159"/>
      <c r="C184" s="159"/>
      <c r="D184" s="159"/>
      <c r="E184" s="159"/>
      <c r="F184" s="159"/>
      <c r="G184" s="159"/>
      <c r="H184" s="159"/>
    </row>
    <row r="185" spans="2:8" ht="19.350000000000001" customHeight="1" x14ac:dyDescent="0.25">
      <c r="B185" s="159"/>
      <c r="C185" s="159"/>
      <c r="D185" s="159"/>
      <c r="E185" s="159"/>
      <c r="F185" s="159"/>
      <c r="G185" s="159"/>
      <c r="H185" s="159"/>
    </row>
    <row r="186" spans="2:8" ht="19.350000000000001" customHeight="1" x14ac:dyDescent="0.25">
      <c r="B186" s="159"/>
      <c r="C186" s="159"/>
      <c r="D186" s="159"/>
      <c r="E186" s="159"/>
      <c r="F186" s="159"/>
      <c r="G186" s="159"/>
      <c r="H186" s="159"/>
    </row>
    <row r="187" spans="2:8" ht="19.350000000000001" customHeight="1" x14ac:dyDescent="0.25">
      <c r="B187" s="159"/>
      <c r="C187" s="159"/>
      <c r="D187" s="159"/>
      <c r="E187" s="159"/>
      <c r="F187" s="159"/>
      <c r="G187" s="159"/>
      <c r="H187" s="159"/>
    </row>
    <row r="188" spans="2:8" ht="19.350000000000001" customHeight="1" x14ac:dyDescent="0.25">
      <c r="B188" s="159"/>
      <c r="C188" s="159"/>
      <c r="D188" s="159"/>
      <c r="E188" s="159"/>
      <c r="F188" s="159"/>
      <c r="G188" s="159"/>
      <c r="H188" s="159"/>
    </row>
    <row r="189" spans="2:8" ht="19.350000000000001" customHeight="1" x14ac:dyDescent="0.25">
      <c r="B189" s="159"/>
      <c r="C189" s="159"/>
      <c r="D189" s="159"/>
      <c r="E189" s="159"/>
      <c r="F189" s="159"/>
      <c r="G189" s="159"/>
      <c r="H189" s="159"/>
    </row>
    <row r="190" spans="2:8" ht="19.350000000000001" customHeight="1" x14ac:dyDescent="0.25">
      <c r="B190" s="159"/>
      <c r="C190" s="159"/>
      <c r="D190" s="159"/>
      <c r="E190" s="159"/>
      <c r="F190" s="159"/>
      <c r="G190" s="159"/>
      <c r="H190" s="159"/>
    </row>
    <row r="191" spans="2:8" ht="19.350000000000001" customHeight="1" x14ac:dyDescent="0.25">
      <c r="B191" s="159"/>
      <c r="C191" s="159"/>
      <c r="D191" s="159"/>
      <c r="E191" s="159"/>
      <c r="F191" s="159"/>
      <c r="G191" s="159"/>
      <c r="H191" s="159"/>
    </row>
    <row r="192" spans="2:8" ht="19.350000000000001" customHeight="1" x14ac:dyDescent="0.25">
      <c r="B192" s="159"/>
      <c r="C192" s="159"/>
      <c r="D192" s="159"/>
      <c r="E192" s="159"/>
      <c r="F192" s="159"/>
      <c r="G192" s="159"/>
      <c r="H192" s="159"/>
    </row>
    <row r="193" spans="2:8" ht="19.350000000000001" customHeight="1" x14ac:dyDescent="0.25">
      <c r="B193" s="159"/>
      <c r="C193" s="159"/>
      <c r="D193" s="159"/>
      <c r="E193" s="159"/>
      <c r="F193" s="159"/>
      <c r="G193" s="159"/>
      <c r="H193" s="159"/>
    </row>
    <row r="194" spans="2:8" ht="19.350000000000001" customHeight="1" x14ac:dyDescent="0.25">
      <c r="B194" s="159"/>
      <c r="C194" s="159"/>
      <c r="D194" s="159"/>
      <c r="E194" s="159"/>
      <c r="F194" s="159"/>
      <c r="G194" s="159"/>
      <c r="H194" s="159"/>
    </row>
    <row r="195" spans="2:8" ht="19.350000000000001" customHeight="1" x14ac:dyDescent="0.25">
      <c r="B195" s="159"/>
      <c r="C195" s="159"/>
      <c r="D195" s="159"/>
      <c r="E195" s="159"/>
      <c r="F195" s="159"/>
      <c r="G195" s="159"/>
      <c r="H195" s="159"/>
    </row>
    <row r="196" spans="2:8" ht="19.350000000000001" customHeight="1" x14ac:dyDescent="0.25">
      <c r="B196" s="159"/>
      <c r="C196" s="159"/>
      <c r="D196" s="159"/>
      <c r="E196" s="159"/>
      <c r="F196" s="159"/>
      <c r="G196" s="159"/>
      <c r="H196" s="159"/>
    </row>
    <row r="197" spans="2:8" ht="19.350000000000001" customHeight="1" x14ac:dyDescent="0.25">
      <c r="B197" s="159"/>
      <c r="C197" s="159"/>
      <c r="D197" s="159"/>
      <c r="E197" s="159"/>
      <c r="F197" s="159"/>
      <c r="G197" s="159"/>
      <c r="H197" s="159"/>
    </row>
    <row r="198" spans="2:8" ht="19.350000000000001" customHeight="1" x14ac:dyDescent="0.25">
      <c r="B198" s="159"/>
      <c r="C198" s="159"/>
      <c r="D198" s="159"/>
      <c r="E198" s="159"/>
      <c r="F198" s="159"/>
      <c r="G198" s="159"/>
      <c r="H198" s="159"/>
    </row>
    <row r="199" spans="2:8" ht="19.350000000000001" customHeight="1" x14ac:dyDescent="0.25">
      <c r="B199" s="159"/>
      <c r="C199" s="159"/>
      <c r="D199" s="159"/>
      <c r="E199" s="159"/>
      <c r="F199" s="159"/>
      <c r="G199" s="159"/>
      <c r="H199" s="159"/>
    </row>
    <row r="200" spans="2:8" ht="19.350000000000001" customHeight="1" x14ac:dyDescent="0.25">
      <c r="B200" s="159"/>
      <c r="C200" s="159"/>
      <c r="D200" s="159"/>
      <c r="E200" s="159"/>
      <c r="F200" s="159"/>
      <c r="G200" s="159"/>
      <c r="H200" s="159"/>
    </row>
    <row r="201" spans="2:8" ht="19.350000000000001" customHeight="1" x14ac:dyDescent="0.25">
      <c r="B201" s="159"/>
      <c r="C201" s="159"/>
      <c r="D201" s="159"/>
      <c r="E201" s="159"/>
      <c r="F201" s="159"/>
      <c r="G201" s="159"/>
      <c r="H201" s="159"/>
    </row>
    <row r="202" spans="2:8" ht="19.350000000000001" customHeight="1" x14ac:dyDescent="0.25">
      <c r="B202" s="159"/>
      <c r="C202" s="159"/>
      <c r="D202" s="159"/>
      <c r="E202" s="159"/>
      <c r="F202" s="159"/>
      <c r="G202" s="159"/>
      <c r="H202" s="159"/>
    </row>
    <row r="203" spans="2:8" ht="19.350000000000001" customHeight="1" x14ac:dyDescent="0.25">
      <c r="B203" s="159"/>
      <c r="C203" s="159"/>
      <c r="D203" s="159"/>
      <c r="E203" s="159"/>
      <c r="F203" s="159"/>
      <c r="G203" s="159"/>
      <c r="H203" s="159"/>
    </row>
    <row r="204" spans="2:8" ht="19.350000000000001" customHeight="1" x14ac:dyDescent="0.25">
      <c r="B204" s="159"/>
      <c r="C204" s="159"/>
      <c r="D204" s="159"/>
      <c r="E204" s="159"/>
      <c r="F204" s="159"/>
      <c r="G204" s="159"/>
      <c r="H204" s="159"/>
    </row>
    <row r="205" spans="2:8" ht="19.350000000000001" customHeight="1" x14ac:dyDescent="0.25">
      <c r="B205" s="159"/>
      <c r="C205" s="159"/>
      <c r="D205" s="159"/>
      <c r="E205" s="159"/>
      <c r="F205" s="159"/>
      <c r="G205" s="159"/>
      <c r="H205" s="159"/>
    </row>
    <row r="206" spans="2:8" ht="19.350000000000001" customHeight="1" x14ac:dyDescent="0.25">
      <c r="B206" s="159"/>
      <c r="C206" s="159"/>
      <c r="D206" s="159"/>
      <c r="E206" s="159"/>
      <c r="F206" s="159"/>
      <c r="G206" s="159"/>
      <c r="H206" s="159"/>
    </row>
    <row r="207" spans="2:8" ht="19.350000000000001" customHeight="1" x14ac:dyDescent="0.25">
      <c r="B207" s="159"/>
      <c r="C207" s="159"/>
      <c r="D207" s="159"/>
      <c r="E207" s="159"/>
      <c r="F207" s="159"/>
      <c r="G207" s="159"/>
      <c r="H207" s="159"/>
    </row>
    <row r="208" spans="2:8" ht="19.350000000000001" customHeight="1" x14ac:dyDescent="0.25">
      <c r="B208" s="159"/>
      <c r="C208" s="159"/>
      <c r="D208" s="159"/>
      <c r="E208" s="159"/>
      <c r="F208" s="159"/>
      <c r="G208" s="159"/>
      <c r="H208" s="159"/>
    </row>
    <row r="209" spans="2:8" ht="19.350000000000001" customHeight="1" x14ac:dyDescent="0.25">
      <c r="B209" s="159"/>
      <c r="C209" s="159"/>
      <c r="D209" s="159"/>
      <c r="E209" s="159"/>
      <c r="F209" s="159"/>
      <c r="G209" s="159"/>
      <c r="H209" s="159"/>
    </row>
    <row r="210" spans="2:8" ht="19.350000000000001" customHeight="1" x14ac:dyDescent="0.25">
      <c r="B210" s="159"/>
      <c r="C210" s="159"/>
      <c r="D210" s="159"/>
      <c r="E210" s="159"/>
      <c r="F210" s="159"/>
      <c r="G210" s="159"/>
      <c r="H210" s="159"/>
    </row>
    <row r="211" spans="2:8" ht="19.350000000000001" customHeight="1" x14ac:dyDescent="0.25">
      <c r="B211" s="159"/>
      <c r="C211" s="159"/>
      <c r="D211" s="159"/>
      <c r="E211" s="159"/>
      <c r="F211" s="159"/>
      <c r="G211" s="159"/>
      <c r="H211" s="159"/>
    </row>
    <row r="212" spans="2:8" ht="19.350000000000001" customHeight="1" x14ac:dyDescent="0.25">
      <c r="B212" s="159"/>
      <c r="C212" s="159"/>
      <c r="D212" s="159"/>
      <c r="E212" s="159"/>
      <c r="F212" s="159"/>
      <c r="G212" s="159"/>
      <c r="H212" s="159"/>
    </row>
    <row r="213" spans="2:8" ht="19.350000000000001" customHeight="1" x14ac:dyDescent="0.25">
      <c r="B213" s="159"/>
      <c r="C213" s="159"/>
      <c r="D213" s="159"/>
      <c r="E213" s="159"/>
      <c r="F213" s="159"/>
      <c r="G213" s="159"/>
      <c r="H213" s="159"/>
    </row>
    <row r="214" spans="2:8" ht="19.350000000000001" customHeight="1" x14ac:dyDescent="0.25">
      <c r="B214" s="159"/>
      <c r="C214" s="159"/>
      <c r="D214" s="159"/>
      <c r="E214" s="159"/>
      <c r="F214" s="159"/>
      <c r="G214" s="159"/>
      <c r="H214" s="159"/>
    </row>
  </sheetData>
  <mergeCells count="12">
    <mergeCell ref="A48:H48"/>
    <mergeCell ref="F40:G40"/>
    <mergeCell ref="F41:G41"/>
    <mergeCell ref="F42:G42"/>
    <mergeCell ref="F44:G44"/>
    <mergeCell ref="A1:H1"/>
    <mergeCell ref="C27:H28"/>
    <mergeCell ref="E23:H23"/>
    <mergeCell ref="E24:H24"/>
    <mergeCell ref="A2:H2"/>
    <mergeCell ref="A16:H18"/>
    <mergeCell ref="C21:H21"/>
  </mergeCells>
  <printOptions horizontalCentered="1"/>
  <pageMargins left="0.5" right="0.5" top="0.5" bottom="0.5" header="0.5" footer="0.25"/>
  <pageSetup scale="74" orientation="portrait" horizontalDpi="300" r:id="rId1"/>
  <headerFooter alignWithMargins="0">
    <oddFooter>&amp;R&amp;F</oddFooter>
  </headerFooter>
  <drawing r:id="rId2"/>
  <legacyDrawing r:id="rId3"/>
  <oleObjects>
    <mc:AlternateContent xmlns:mc="http://schemas.openxmlformats.org/markup-compatibility/2006">
      <mc:Choice Requires="x14">
        <oleObject progId="MS_ClipArt_Gallery.2" shapeId="3073" r:id="rId4">
          <objectPr defaultSize="0" autoLine="0" autoPict="0" r:id="rId5">
            <anchor moveWithCells="1">
              <from>
                <xdr:col>7</xdr:col>
                <xdr:colOff>83820</xdr:colOff>
                <xdr:row>0</xdr:row>
                <xdr:rowOff>182880</xdr:rowOff>
              </from>
              <to>
                <xdr:col>7</xdr:col>
                <xdr:colOff>754380</xdr:colOff>
                <xdr:row>1</xdr:row>
                <xdr:rowOff>68580</xdr:rowOff>
              </to>
            </anchor>
          </objectPr>
        </oleObject>
      </mc:Choice>
      <mc:Fallback>
        <oleObject progId="MS_ClipArt_Gallery.2" shapeId="3073" r:id="rId4"/>
      </mc:Fallback>
    </mc:AlternateContent>
    <mc:AlternateContent xmlns:mc="http://schemas.openxmlformats.org/markup-compatibility/2006">
      <mc:Choice Requires="x14">
        <oleObject progId="MS_ClipArt_Gallery.2" shapeId="3074" r:id="rId6">
          <objectPr defaultSize="0" autoLine="0" autoPict="0" r:id="rId5">
            <anchor moveWithCells="1">
              <from>
                <xdr:col>7</xdr:col>
                <xdr:colOff>83820</xdr:colOff>
                <xdr:row>0</xdr:row>
                <xdr:rowOff>182880</xdr:rowOff>
              </from>
              <to>
                <xdr:col>7</xdr:col>
                <xdr:colOff>754380</xdr:colOff>
                <xdr:row>1</xdr:row>
                <xdr:rowOff>68580</xdr:rowOff>
              </to>
            </anchor>
          </objectPr>
        </oleObject>
      </mc:Choice>
      <mc:Fallback>
        <oleObject progId="MS_ClipArt_Gallery.2" shapeId="3074"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0F15-7458-4F65-AED7-3A748045F7B1}">
  <sheetPr>
    <tabColor rgb="FFFFFF00"/>
    <pageSetUpPr fitToPage="1"/>
  </sheetPr>
  <dimension ref="A1:L71"/>
  <sheetViews>
    <sheetView zoomScaleNormal="100" workbookViewId="0">
      <selection activeCell="Q23" sqref="Q23"/>
    </sheetView>
  </sheetViews>
  <sheetFormatPr defaultColWidth="8.88671875" defaultRowHeight="13.2" x14ac:dyDescent="0.25"/>
  <cols>
    <col min="1" max="1" width="11.6640625" customWidth="1"/>
    <col min="2" max="2" width="8.33203125" bestFit="1" customWidth="1"/>
    <col min="3" max="3" width="10.88671875" customWidth="1"/>
    <col min="4" max="4" width="12.109375" customWidth="1"/>
    <col min="5" max="5" width="10.33203125" customWidth="1"/>
    <col min="6" max="6" width="10.5546875" customWidth="1"/>
    <col min="7" max="7" width="11.33203125" customWidth="1"/>
    <col min="8" max="8" width="12.33203125" customWidth="1"/>
    <col min="9" max="9" width="13.33203125" customWidth="1"/>
    <col min="10" max="10" width="6.109375" customWidth="1"/>
    <col min="11" max="11" width="10.44140625" customWidth="1"/>
  </cols>
  <sheetData>
    <row r="1" spans="1:12" ht="13.8" x14ac:dyDescent="0.25">
      <c r="A1" s="326" t="s">
        <v>195</v>
      </c>
      <c r="B1" s="326"/>
      <c r="C1" s="326"/>
      <c r="D1" s="326"/>
      <c r="E1" s="326"/>
      <c r="F1" s="326"/>
      <c r="G1" s="326"/>
      <c r="H1" s="326"/>
      <c r="I1" s="326"/>
    </row>
    <row r="2" spans="1:12" ht="9" customHeight="1" x14ac:dyDescent="0.25">
      <c r="B2" s="160"/>
      <c r="C2" s="160"/>
      <c r="D2" s="160"/>
      <c r="E2" s="160"/>
      <c r="F2" s="160"/>
      <c r="G2" s="160"/>
    </row>
    <row r="3" spans="1:12" ht="28.5" customHeight="1" x14ac:dyDescent="0.25">
      <c r="A3" s="328" t="s">
        <v>121</v>
      </c>
      <c r="B3" s="328"/>
      <c r="C3" s="328"/>
      <c r="D3" s="328"/>
      <c r="E3" s="328"/>
      <c r="F3" s="328"/>
      <c r="G3" s="328"/>
      <c r="H3" s="328"/>
      <c r="I3" s="328"/>
    </row>
    <row r="4" spans="1:12" ht="6.75" customHeight="1" x14ac:dyDescent="0.25">
      <c r="B4" s="1"/>
      <c r="C4" s="160"/>
      <c r="D4" s="160"/>
      <c r="E4" s="160"/>
      <c r="F4" s="160"/>
      <c r="G4" s="160"/>
    </row>
    <row r="5" spans="1:12" ht="51" customHeight="1" x14ac:dyDescent="0.25">
      <c r="A5" s="327" t="s">
        <v>132</v>
      </c>
      <c r="B5" s="327"/>
      <c r="C5" s="327"/>
      <c r="D5" s="327"/>
      <c r="E5" s="327"/>
      <c r="F5" s="327"/>
      <c r="G5" s="327"/>
      <c r="H5" s="327"/>
      <c r="I5" s="327"/>
    </row>
    <row r="6" spans="1:12" ht="10.5" customHeight="1" x14ac:dyDescent="0.25">
      <c r="A6" s="330" t="s">
        <v>194</v>
      </c>
      <c r="B6" s="330"/>
      <c r="C6" s="330"/>
      <c r="D6" s="330"/>
      <c r="E6" s="330"/>
      <c r="F6" s="330"/>
      <c r="G6" s="330"/>
      <c r="H6" s="330"/>
      <c r="I6" s="330"/>
    </row>
    <row r="7" spans="1:12" ht="14.25" customHeight="1" x14ac:dyDescent="0.25">
      <c r="A7" s="330"/>
      <c r="B7" s="330"/>
      <c r="C7" s="330"/>
      <c r="D7" s="330"/>
      <c r="E7" s="330"/>
      <c r="F7" s="330"/>
      <c r="G7" s="330"/>
      <c r="H7" s="330"/>
      <c r="I7" s="330"/>
    </row>
    <row r="8" spans="1:12" ht="15.75" customHeight="1" thickBot="1" x14ac:dyDescent="0.3">
      <c r="B8" s="3"/>
      <c r="C8" s="4"/>
      <c r="D8" s="4"/>
      <c r="E8" s="4"/>
      <c r="F8" s="4"/>
      <c r="G8" s="239" t="s">
        <v>59</v>
      </c>
    </row>
    <row r="9" spans="1:12" s="5" customFormat="1" ht="13.8" thickBot="1" x14ac:dyDescent="0.3">
      <c r="A9" s="2" t="s">
        <v>57</v>
      </c>
      <c r="B9" s="236"/>
      <c r="D9" s="204"/>
      <c r="E9" s="238" t="s">
        <v>66</v>
      </c>
      <c r="F9" s="114" t="s">
        <v>45</v>
      </c>
      <c r="G9" s="85">
        <v>0</v>
      </c>
    </row>
    <row r="10" spans="1:12" s="5" customFormat="1" x14ac:dyDescent="0.25">
      <c r="A10" s="236" t="s">
        <v>56</v>
      </c>
      <c r="B10" s="236" t="s">
        <v>14</v>
      </c>
      <c r="C10" s="204"/>
      <c r="D10" s="204"/>
      <c r="E10" s="236"/>
      <c r="F10" s="233" t="s">
        <v>48</v>
      </c>
      <c r="H10" s="2" t="s">
        <v>19</v>
      </c>
      <c r="K10" s="59"/>
    </row>
    <row r="11" spans="1:12" s="5" customFormat="1" x14ac:dyDescent="0.25">
      <c r="A11" s="237" t="s">
        <v>18</v>
      </c>
      <c r="B11" s="237" t="s">
        <v>18</v>
      </c>
      <c r="C11" s="236" t="s">
        <v>15</v>
      </c>
      <c r="D11" s="236" t="s">
        <v>16</v>
      </c>
      <c r="E11" s="236" t="s">
        <v>17</v>
      </c>
      <c r="F11" s="236" t="s">
        <v>34</v>
      </c>
      <c r="G11" s="2" t="s">
        <v>47</v>
      </c>
      <c r="H11" s="2" t="s">
        <v>48</v>
      </c>
    </row>
    <row r="12" spans="1:12" s="5" customFormat="1" x14ac:dyDescent="0.25">
      <c r="B12" s="235"/>
      <c r="C12" s="234"/>
      <c r="D12" s="234"/>
      <c r="E12" s="234"/>
      <c r="I12" s="233" t="s">
        <v>19</v>
      </c>
    </row>
    <row r="13" spans="1:12" s="5" customFormat="1" ht="18" customHeight="1" x14ac:dyDescent="0.25">
      <c r="A13" s="232" t="s">
        <v>193</v>
      </c>
      <c r="B13" s="64"/>
      <c r="C13" s="65"/>
      <c r="D13" s="65"/>
      <c r="E13" s="65"/>
      <c r="F13" s="65"/>
      <c r="G13" s="9">
        <f t="shared" ref="G13:G18" si="0">F13*$G$9</f>
        <v>0</v>
      </c>
      <c r="H13" s="9">
        <f t="shared" ref="H13:H18" si="1">F13+G13</f>
        <v>0</v>
      </c>
      <c r="I13" s="10">
        <f t="shared" ref="I13:I18" si="2">C13+D13+E13+H13</f>
        <v>0</v>
      </c>
      <c r="K13"/>
      <c r="L13" s="6"/>
    </row>
    <row r="14" spans="1:12" s="5" customFormat="1" ht="18" customHeight="1" x14ac:dyDescent="0.25">
      <c r="A14" s="66" t="s">
        <v>192</v>
      </c>
      <c r="B14" s="64"/>
      <c r="C14" s="65"/>
      <c r="D14" s="65"/>
      <c r="E14" s="65">
        <v>0</v>
      </c>
      <c r="F14" s="65">
        <v>0</v>
      </c>
      <c r="G14" s="9">
        <f t="shared" si="0"/>
        <v>0</v>
      </c>
      <c r="H14" s="9">
        <f t="shared" si="1"/>
        <v>0</v>
      </c>
      <c r="I14" s="10">
        <f t="shared" si="2"/>
        <v>0</v>
      </c>
    </row>
    <row r="15" spans="1:12" s="5" customFormat="1" ht="18" customHeight="1" x14ac:dyDescent="0.25">
      <c r="A15" s="66"/>
      <c r="B15" s="64" t="s">
        <v>24</v>
      </c>
      <c r="C15" s="65">
        <v>0</v>
      </c>
      <c r="D15" s="65">
        <v>0</v>
      </c>
      <c r="E15" s="65">
        <v>0</v>
      </c>
      <c r="F15" s="65">
        <v>0</v>
      </c>
      <c r="G15" s="9">
        <f t="shared" si="0"/>
        <v>0</v>
      </c>
      <c r="H15" s="9">
        <f t="shared" si="1"/>
        <v>0</v>
      </c>
      <c r="I15" s="10">
        <f t="shared" si="2"/>
        <v>0</v>
      </c>
    </row>
    <row r="16" spans="1:12" s="5" customFormat="1" ht="18" customHeight="1" x14ac:dyDescent="0.25">
      <c r="A16" s="66"/>
      <c r="B16" s="64"/>
      <c r="C16" s="65">
        <v>0</v>
      </c>
      <c r="D16" s="65">
        <v>0</v>
      </c>
      <c r="E16" s="65">
        <v>0</v>
      </c>
      <c r="F16" s="65">
        <v>0</v>
      </c>
      <c r="G16" s="9">
        <f t="shared" si="0"/>
        <v>0</v>
      </c>
      <c r="H16" s="9">
        <f t="shared" si="1"/>
        <v>0</v>
      </c>
      <c r="I16" s="10">
        <f t="shared" si="2"/>
        <v>0</v>
      </c>
    </row>
    <row r="17" spans="1:9" s="5" customFormat="1" ht="18" customHeight="1" x14ac:dyDescent="0.25">
      <c r="A17" s="66"/>
      <c r="B17" s="64"/>
      <c r="C17" s="65">
        <v>0</v>
      </c>
      <c r="D17" s="65">
        <v>0</v>
      </c>
      <c r="E17" s="65">
        <v>0</v>
      </c>
      <c r="F17" s="65">
        <v>0</v>
      </c>
      <c r="G17" s="9">
        <f t="shared" si="0"/>
        <v>0</v>
      </c>
      <c r="H17" s="9">
        <f t="shared" si="1"/>
        <v>0</v>
      </c>
      <c r="I17" s="10">
        <f t="shared" si="2"/>
        <v>0</v>
      </c>
    </row>
    <row r="18" spans="1:9" s="5" customFormat="1" ht="18" customHeight="1" x14ac:dyDescent="0.25">
      <c r="A18" s="66"/>
      <c r="B18" s="64"/>
      <c r="C18" s="65">
        <v>0</v>
      </c>
      <c r="D18" s="65">
        <v>0</v>
      </c>
      <c r="E18" s="65">
        <v>0</v>
      </c>
      <c r="F18" s="65">
        <v>0</v>
      </c>
      <c r="G18" s="9">
        <f t="shared" si="0"/>
        <v>0</v>
      </c>
      <c r="H18" s="9">
        <f t="shared" si="1"/>
        <v>0</v>
      </c>
      <c r="I18" s="10">
        <f t="shared" si="2"/>
        <v>0</v>
      </c>
    </row>
    <row r="19" spans="1:9" s="5" customFormat="1" ht="13.8" thickBot="1" x14ac:dyDescent="0.3">
      <c r="B19" s="231"/>
      <c r="C19" s="208"/>
      <c r="D19" s="208"/>
      <c r="E19" s="208"/>
      <c r="F19" s="208"/>
      <c r="I19" s="230"/>
    </row>
    <row r="20" spans="1:9" s="5" customFormat="1" ht="14.4" thickTop="1" thickBot="1" x14ac:dyDescent="0.3">
      <c r="B20" s="204"/>
      <c r="C20" s="220"/>
      <c r="E20" s="6"/>
      <c r="F20" s="229" t="s">
        <v>31</v>
      </c>
      <c r="I20" s="67">
        <f>SUM(I13:I18)</f>
        <v>0</v>
      </c>
    </row>
    <row r="21" spans="1:9" s="5" customFormat="1" ht="14.4" thickTop="1" thickBot="1" x14ac:dyDescent="0.3">
      <c r="B21" s="204"/>
      <c r="C21" s="208"/>
      <c r="D21" s="228"/>
      <c r="E21" s="6"/>
      <c r="F21" s="6"/>
      <c r="G21" s="203"/>
    </row>
    <row r="22" spans="1:9" s="5" customFormat="1" x14ac:dyDescent="0.25">
      <c r="B22" s="329" t="s">
        <v>32</v>
      </c>
      <c r="C22" s="329"/>
      <c r="D22" s="204"/>
      <c r="F22" s="204"/>
      <c r="G22" s="227"/>
      <c r="H22" s="226" t="s">
        <v>40</v>
      </c>
      <c r="I22" s="225"/>
    </row>
    <row r="23" spans="1:9" s="5" customFormat="1" ht="13.8" thickBot="1" x14ac:dyDescent="0.3">
      <c r="B23" s="224" t="s">
        <v>33</v>
      </c>
      <c r="C23" s="224" t="s">
        <v>34</v>
      </c>
      <c r="G23" s="6"/>
      <c r="H23" s="223" t="s">
        <v>46</v>
      </c>
      <c r="I23" s="222" t="s">
        <v>39</v>
      </c>
    </row>
    <row r="24" spans="1:9" s="5" customFormat="1" ht="13.8" thickBot="1" x14ac:dyDescent="0.3">
      <c r="B24" s="221"/>
      <c r="C24" s="220">
        <v>0.7</v>
      </c>
      <c r="D24" s="217" t="s">
        <v>5</v>
      </c>
      <c r="E24" s="204"/>
      <c r="G24" s="10">
        <f>C24*B24</f>
        <v>0</v>
      </c>
      <c r="H24" s="219"/>
      <c r="I24" s="218"/>
    </row>
    <row r="25" spans="1:9" s="5" customFormat="1" x14ac:dyDescent="0.25">
      <c r="A25" s="325" t="s">
        <v>42</v>
      </c>
      <c r="B25" s="325"/>
      <c r="C25" s="204"/>
      <c r="D25" s="217" t="s">
        <v>6</v>
      </c>
      <c r="E25" s="204"/>
      <c r="G25" s="68">
        <v>0</v>
      </c>
      <c r="H25" s="213"/>
      <c r="I25" s="212"/>
    </row>
    <row r="26" spans="1:9" s="5" customFormat="1" x14ac:dyDescent="0.25">
      <c r="A26" s="325" t="s">
        <v>42</v>
      </c>
      <c r="B26" s="325"/>
      <c r="C26" s="204"/>
      <c r="D26" s="217" t="s">
        <v>7</v>
      </c>
      <c r="E26" s="204"/>
      <c r="G26" s="68">
        <v>0</v>
      </c>
      <c r="H26" s="213"/>
      <c r="I26" s="212"/>
    </row>
    <row r="27" spans="1:9" s="5" customFormat="1" x14ac:dyDescent="0.25">
      <c r="A27" s="325" t="s">
        <v>42</v>
      </c>
      <c r="B27" s="325"/>
      <c r="C27" s="204"/>
      <c r="D27" s="217" t="s">
        <v>8</v>
      </c>
      <c r="E27" s="204"/>
      <c r="G27" s="68">
        <v>0</v>
      </c>
      <c r="H27" s="213"/>
      <c r="I27" s="212"/>
    </row>
    <row r="28" spans="1:9" s="5" customFormat="1" x14ac:dyDescent="0.25">
      <c r="A28" s="325" t="s">
        <v>42</v>
      </c>
      <c r="B28" s="325"/>
      <c r="C28" s="204"/>
      <c r="D28" s="217" t="s">
        <v>123</v>
      </c>
      <c r="E28" s="204"/>
      <c r="G28" s="68">
        <v>0</v>
      </c>
      <c r="H28" s="213"/>
      <c r="I28" s="212"/>
    </row>
    <row r="29" spans="1:9" s="5" customFormat="1" x14ac:dyDescent="0.25">
      <c r="A29" s="325" t="s">
        <v>42</v>
      </c>
      <c r="B29" s="325"/>
      <c r="C29" s="204"/>
      <c r="D29" s="217" t="s">
        <v>134</v>
      </c>
      <c r="E29" s="204"/>
      <c r="G29" s="68">
        <v>0</v>
      </c>
      <c r="H29" s="213"/>
      <c r="I29" s="212"/>
    </row>
    <row r="30" spans="1:9" s="5" customFormat="1" x14ac:dyDescent="0.25">
      <c r="A30" s="8"/>
      <c r="B30" s="216"/>
      <c r="C30" s="204"/>
      <c r="D30" s="217" t="s">
        <v>20</v>
      </c>
      <c r="E30" s="204"/>
      <c r="G30" s="68">
        <v>0</v>
      </c>
      <c r="H30" s="213"/>
      <c r="I30" s="212"/>
    </row>
    <row r="31" spans="1:9" s="5" customFormat="1" ht="13.8" thickBot="1" x14ac:dyDescent="0.3">
      <c r="A31" s="8"/>
      <c r="B31" s="216"/>
      <c r="C31" s="204"/>
      <c r="D31" s="204"/>
      <c r="E31" s="204"/>
      <c r="G31" s="208"/>
      <c r="H31" s="215"/>
      <c r="I31" s="214"/>
    </row>
    <row r="32" spans="1:9" s="5" customFormat="1" ht="14.4" thickTop="1" thickBot="1" x14ac:dyDescent="0.3">
      <c r="A32" s="8"/>
      <c r="B32" s="216"/>
      <c r="C32" s="204"/>
      <c r="F32" s="207" t="s">
        <v>35</v>
      </c>
      <c r="G32" s="60">
        <f>+SUM(G24:G30)</f>
        <v>0</v>
      </c>
      <c r="H32" s="215"/>
      <c r="I32" s="214"/>
    </row>
    <row r="33" spans="1:9" s="5" customFormat="1" ht="13.8" thickTop="1" x14ac:dyDescent="0.25">
      <c r="A33" s="8"/>
      <c r="B33" s="216"/>
      <c r="C33" s="204"/>
      <c r="D33" s="204"/>
      <c r="E33" s="204"/>
      <c r="G33" s="208"/>
      <c r="H33" s="215"/>
      <c r="I33" s="214"/>
    </row>
    <row r="34" spans="1:9" s="5" customFormat="1" x14ac:dyDescent="0.25">
      <c r="A34" s="325" t="s">
        <v>42</v>
      </c>
      <c r="B34" s="325"/>
      <c r="C34" s="204"/>
      <c r="D34" s="204" t="s">
        <v>21</v>
      </c>
      <c r="E34" s="204"/>
      <c r="G34" s="68">
        <v>0</v>
      </c>
      <c r="H34" s="213"/>
      <c r="I34" s="212"/>
    </row>
    <row r="35" spans="1:9" s="5" customFormat="1" x14ac:dyDescent="0.25">
      <c r="A35" s="325" t="s">
        <v>42</v>
      </c>
      <c r="B35" s="325"/>
      <c r="C35" s="204"/>
      <c r="D35" s="204" t="s">
        <v>22</v>
      </c>
      <c r="E35" s="204"/>
      <c r="G35" s="68">
        <v>0</v>
      </c>
      <c r="H35" s="210"/>
      <c r="I35" s="209"/>
    </row>
    <row r="36" spans="1:9" s="5" customFormat="1" x14ac:dyDescent="0.25">
      <c r="A36" s="325" t="s">
        <v>42</v>
      </c>
      <c r="B36" s="325"/>
      <c r="C36" s="204"/>
      <c r="D36" s="204" t="s">
        <v>9</v>
      </c>
      <c r="E36" s="204"/>
      <c r="G36" s="68">
        <v>0</v>
      </c>
      <c r="H36" s="210"/>
      <c r="I36" s="209"/>
    </row>
    <row r="37" spans="1:9" s="5" customFormat="1" ht="13.8" thickBot="1" x14ac:dyDescent="0.3">
      <c r="B37" s="204"/>
      <c r="C37" s="204"/>
      <c r="D37" s="204" t="s">
        <v>38</v>
      </c>
      <c r="E37" s="211" t="s">
        <v>131</v>
      </c>
      <c r="F37" s="96"/>
      <c r="G37" s="68">
        <f>F37*5</f>
        <v>0</v>
      </c>
      <c r="H37" s="210"/>
      <c r="I37" s="209"/>
    </row>
    <row r="38" spans="1:9" s="5" customFormat="1" ht="13.8" thickBot="1" x14ac:dyDescent="0.3">
      <c r="A38" s="316" t="s">
        <v>130</v>
      </c>
      <c r="B38" s="317"/>
      <c r="C38" s="318"/>
      <c r="D38" s="137"/>
      <c r="E38" s="204"/>
      <c r="G38" s="208"/>
      <c r="H38" s="206"/>
      <c r="I38" s="137"/>
    </row>
    <row r="39" spans="1:9" s="5" customFormat="1" ht="14.4" thickTop="1" thickBot="1" x14ac:dyDescent="0.3">
      <c r="A39" s="319"/>
      <c r="B39" s="320"/>
      <c r="C39" s="321"/>
      <c r="F39" s="207" t="s">
        <v>36</v>
      </c>
      <c r="G39" s="60">
        <f>SUM(G34:G37)</f>
        <v>0</v>
      </c>
      <c r="H39" s="206"/>
      <c r="I39" s="137"/>
    </row>
    <row r="40" spans="1:9" s="5" customFormat="1" ht="14.4" thickTop="1" thickBot="1" x14ac:dyDescent="0.3">
      <c r="A40" s="319"/>
      <c r="B40" s="320"/>
      <c r="C40" s="321"/>
      <c r="D40" s="137"/>
      <c r="E40" s="204"/>
      <c r="F40" s="204"/>
      <c r="G40" s="6"/>
      <c r="H40" s="206"/>
      <c r="I40" s="137"/>
    </row>
    <row r="41" spans="1:9" s="5" customFormat="1" ht="13.8" thickBot="1" x14ac:dyDescent="0.3">
      <c r="A41" s="319"/>
      <c r="B41" s="320"/>
      <c r="C41" s="321"/>
      <c r="F41" s="207" t="s">
        <v>37</v>
      </c>
      <c r="G41" s="61">
        <f>SUM(G39,G32,I20)</f>
        <v>0</v>
      </c>
      <c r="H41" s="206"/>
      <c r="I41" s="137"/>
    </row>
    <row r="42" spans="1:9" s="5" customFormat="1" ht="13.8" thickBot="1" x14ac:dyDescent="0.3">
      <c r="A42" s="319"/>
      <c r="B42" s="320"/>
      <c r="C42" s="321"/>
      <c r="D42" s="137"/>
      <c r="E42" s="205"/>
      <c r="F42" s="204"/>
      <c r="G42" s="203"/>
    </row>
    <row r="43" spans="1:9" s="5" customFormat="1" x14ac:dyDescent="0.25">
      <c r="A43" s="319"/>
      <c r="B43" s="320"/>
      <c r="C43" s="321"/>
      <c r="D43" s="138"/>
      <c r="E43" s="138"/>
      <c r="F43" s="202" t="s">
        <v>60</v>
      </c>
      <c r="G43" s="11"/>
      <c r="H43" s="11"/>
      <c r="I43" s="12"/>
    </row>
    <row r="44" spans="1:9" s="5" customFormat="1" x14ac:dyDescent="0.25">
      <c r="A44" s="319"/>
      <c r="B44" s="320"/>
      <c r="C44" s="321"/>
      <c r="F44" s="13"/>
      <c r="G44" s="201" t="s">
        <v>34</v>
      </c>
      <c r="H44" s="201" t="s">
        <v>61</v>
      </c>
      <c r="I44" s="200" t="s">
        <v>62</v>
      </c>
    </row>
    <row r="45" spans="1:9" s="5" customFormat="1" ht="13.8" thickBot="1" x14ac:dyDescent="0.3">
      <c r="A45" s="322"/>
      <c r="B45" s="323"/>
      <c r="C45" s="324"/>
      <c r="F45" s="13" t="s">
        <v>64</v>
      </c>
      <c r="G45" s="199">
        <v>0</v>
      </c>
      <c r="H45" s="197">
        <v>3</v>
      </c>
      <c r="I45" s="196">
        <f>ROUND(G45*H45,2)</f>
        <v>0</v>
      </c>
    </row>
    <row r="46" spans="1:9" s="5" customFormat="1" x14ac:dyDescent="0.25">
      <c r="F46" s="13" t="s">
        <v>65</v>
      </c>
      <c r="G46" s="198">
        <v>0</v>
      </c>
      <c r="H46" s="197">
        <v>1.75</v>
      </c>
      <c r="I46" s="196">
        <f>ROUND(G46*H46,2)</f>
        <v>0</v>
      </c>
    </row>
    <row r="47" spans="1:9" s="5" customFormat="1" x14ac:dyDescent="0.25">
      <c r="A47" s="195" t="s">
        <v>23</v>
      </c>
      <c r="F47" s="13"/>
      <c r="I47" s="194"/>
    </row>
    <row r="48" spans="1:9" s="5" customFormat="1" ht="13.8" thickBot="1" x14ac:dyDescent="0.3">
      <c r="A48" s="190" t="s">
        <v>191</v>
      </c>
      <c r="F48" s="193"/>
      <c r="G48" s="192" t="s">
        <v>63</v>
      </c>
      <c r="H48" s="192"/>
      <c r="I48" s="191">
        <v>0</v>
      </c>
    </row>
    <row r="49" spans="1:7" s="5" customFormat="1" x14ac:dyDescent="0.25">
      <c r="A49" s="190" t="s">
        <v>190</v>
      </c>
      <c r="G49" s="59"/>
    </row>
    <row r="50" spans="1:7" s="5" customFormat="1" x14ac:dyDescent="0.25">
      <c r="A50" s="190" t="s">
        <v>189</v>
      </c>
    </row>
    <row r="51" spans="1:7" s="5" customFormat="1" x14ac:dyDescent="0.25"/>
    <row r="52" spans="1:7" s="5" customFormat="1" x14ac:dyDescent="0.25"/>
    <row r="53" spans="1:7" s="5" customFormat="1" x14ac:dyDescent="0.25"/>
    <row r="54" spans="1:7" s="5" customFormat="1" x14ac:dyDescent="0.25"/>
    <row r="55" spans="1:7" s="5" customFormat="1" x14ac:dyDescent="0.25"/>
    <row r="56" spans="1:7" s="5" customFormat="1" x14ac:dyDescent="0.25"/>
    <row r="57" spans="1:7" s="5" customFormat="1" x14ac:dyDescent="0.25"/>
    <row r="58" spans="1:7" s="5" customFormat="1" x14ac:dyDescent="0.25"/>
    <row r="59" spans="1:7" s="5" customFormat="1" x14ac:dyDescent="0.25"/>
    <row r="60" spans="1:7" s="5" customFormat="1" x14ac:dyDescent="0.25"/>
    <row r="61" spans="1:7" s="5" customFormat="1" x14ac:dyDescent="0.25"/>
    <row r="62" spans="1:7" s="5" customFormat="1" x14ac:dyDescent="0.25"/>
    <row r="63" spans="1:7" s="5" customFormat="1" x14ac:dyDescent="0.25"/>
    <row r="64" spans="1:7"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sheetData>
  <mergeCells count="14">
    <mergeCell ref="A1:I1"/>
    <mergeCell ref="A5:I5"/>
    <mergeCell ref="A3:I3"/>
    <mergeCell ref="B22:C22"/>
    <mergeCell ref="A6:I7"/>
    <mergeCell ref="A38:C45"/>
    <mergeCell ref="A36:B36"/>
    <mergeCell ref="A25:B25"/>
    <mergeCell ref="A26:B26"/>
    <mergeCell ref="A27:B27"/>
    <mergeCell ref="A29:B29"/>
    <mergeCell ref="A34:B34"/>
    <mergeCell ref="A35:B35"/>
    <mergeCell ref="A28:B28"/>
  </mergeCells>
  <printOptions horizontalCentered="1"/>
  <pageMargins left="0.25" right="0.25" top="0.5" bottom="0.5" header="0.5" footer="0.5"/>
  <pageSetup orientation="portrait" horizontalDpi="300" verticalDpi="300" r:id="rId1"/>
  <headerFooter alignWithMargins="0">
    <oddFooter>&amp;R&amp;6&amp;F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M55"/>
  <sheetViews>
    <sheetView topLeftCell="A13" zoomScale="96" zoomScaleNormal="96" workbookViewId="0">
      <selection activeCell="B12" sqref="B12"/>
    </sheetView>
  </sheetViews>
  <sheetFormatPr defaultRowHeight="13.2" x14ac:dyDescent="0.25"/>
  <cols>
    <col min="1" max="1" width="35.88671875" style="59" customWidth="1"/>
    <col min="2" max="2" width="37.44140625" customWidth="1"/>
    <col min="3" max="4" width="9.109375" customWidth="1"/>
    <col min="5" max="5" width="14.5546875" customWidth="1"/>
    <col min="6" max="6" width="9.109375" customWidth="1"/>
    <col min="7" max="7" width="9.44140625" customWidth="1"/>
    <col min="8" max="13" width="9.109375" customWidth="1"/>
  </cols>
  <sheetData>
    <row r="1" spans="1:13" s="109" customFormat="1" ht="81.900000000000006" customHeight="1" x14ac:dyDescent="0.25">
      <c r="A1" s="134" t="s">
        <v>172</v>
      </c>
      <c r="B1" s="132"/>
      <c r="C1" s="132"/>
      <c r="D1" s="132"/>
      <c r="E1" s="132"/>
      <c r="F1" s="133"/>
      <c r="G1" s="133"/>
      <c r="H1" s="133"/>
      <c r="I1" s="133"/>
      <c r="J1" s="133"/>
      <c r="K1" s="110"/>
      <c r="L1" s="110"/>
      <c r="M1" s="110"/>
    </row>
    <row r="2" spans="1:13" s="109" customFormat="1" ht="45.75" customHeight="1" x14ac:dyDescent="0.25">
      <c r="A2" s="135" t="s">
        <v>168</v>
      </c>
      <c r="B2" s="135"/>
      <c r="C2" s="135"/>
      <c r="D2" s="135"/>
      <c r="E2" s="135"/>
      <c r="F2" s="136"/>
      <c r="G2" s="136"/>
      <c r="H2" s="136"/>
      <c r="I2" s="136"/>
      <c r="J2" s="136"/>
      <c r="K2" s="106"/>
      <c r="L2" s="106"/>
      <c r="M2" s="111"/>
    </row>
    <row r="5" spans="1:13" ht="12.75" customHeight="1" x14ac:dyDescent="0.25"/>
    <row r="6" spans="1:13" ht="24.9" customHeight="1" x14ac:dyDescent="0.3">
      <c r="A6" s="117" t="s">
        <v>141</v>
      </c>
      <c r="B6" s="157" t="e">
        <f>#REF!</f>
        <v>#REF!</v>
      </c>
    </row>
    <row r="7" spans="1:13" ht="15" customHeight="1" x14ac:dyDescent="0.3">
      <c r="A7" s="117"/>
      <c r="B7" s="1"/>
    </row>
    <row r="8" spans="1:13" ht="15" customHeight="1" x14ac:dyDescent="0.3">
      <c r="A8" s="117"/>
    </row>
    <row r="9" spans="1:13" ht="24.9" customHeight="1" x14ac:dyDescent="0.3">
      <c r="A9" s="117" t="s">
        <v>160</v>
      </c>
      <c r="B9" s="154" t="e">
        <f>IF(#REF!&gt;0,CONCATENATE(TEXT(#REF!,"mm-dd-yyyy")," through ",TEXT(#REF!,"mm-dd-yyyy")),"")</f>
        <v>#REF!</v>
      </c>
    </row>
    <row r="10" spans="1:13" ht="15" customHeight="1" x14ac:dyDescent="0.3">
      <c r="A10" s="117"/>
      <c r="B10" s="7"/>
    </row>
    <row r="11" spans="1:13" ht="15" customHeight="1" x14ac:dyDescent="0.3">
      <c r="A11" s="117"/>
      <c r="B11" s="109"/>
    </row>
    <row r="12" spans="1:13" ht="24.9" customHeight="1" x14ac:dyDescent="0.3">
      <c r="A12" s="117" t="s">
        <v>161</v>
      </c>
      <c r="B12" s="154"/>
    </row>
    <row r="13" spans="1:13" ht="15" customHeight="1" x14ac:dyDescent="0.3">
      <c r="A13" s="117"/>
      <c r="B13" s="1"/>
    </row>
    <row r="14" spans="1:13" ht="15" customHeight="1" x14ac:dyDescent="0.3">
      <c r="A14" s="117"/>
    </row>
    <row r="15" spans="1:13" ht="24.9" customHeight="1" x14ac:dyDescent="0.3">
      <c r="A15" s="117" t="s">
        <v>162</v>
      </c>
      <c r="B15" s="142" t="e">
        <f>#REF!</f>
        <v>#REF!</v>
      </c>
    </row>
    <row r="16" spans="1:13" x14ac:dyDescent="0.25">
      <c r="B16" s="59"/>
      <c r="C16" s="59"/>
      <c r="D16" s="59"/>
      <c r="E16" s="59"/>
    </row>
    <row r="17" spans="1:13" s="112" customFormat="1" ht="39" customHeight="1" x14ac:dyDescent="0.25">
      <c r="A17" s="331" t="s">
        <v>166</v>
      </c>
      <c r="B17" s="331"/>
      <c r="C17" s="331"/>
      <c r="D17" s="331"/>
      <c r="E17" s="331"/>
      <c r="F17" s="331"/>
      <c r="G17" s="331"/>
      <c r="H17" s="331"/>
      <c r="I17" s="331"/>
      <c r="J17" s="331"/>
    </row>
    <row r="18" spans="1:13" x14ac:dyDescent="0.25">
      <c r="A18" s="333"/>
      <c r="B18" s="334"/>
      <c r="C18" s="334"/>
      <c r="D18" s="334"/>
      <c r="E18" s="334"/>
      <c r="F18" s="334"/>
      <c r="G18" s="334"/>
      <c r="H18" s="334"/>
      <c r="I18" s="334"/>
      <c r="J18" s="335"/>
    </row>
    <row r="19" spans="1:13" x14ac:dyDescent="0.25">
      <c r="A19" s="336"/>
      <c r="B19" s="337"/>
      <c r="C19" s="337"/>
      <c r="D19" s="337"/>
      <c r="E19" s="337"/>
      <c r="F19" s="337"/>
      <c r="G19" s="337"/>
      <c r="H19" s="337"/>
      <c r="I19" s="337"/>
      <c r="J19" s="338"/>
      <c r="K19" s="113"/>
      <c r="L19" s="113"/>
      <c r="M19" s="113"/>
    </row>
    <row r="20" spans="1:13" x14ac:dyDescent="0.25">
      <c r="A20" s="336"/>
      <c r="B20" s="337"/>
      <c r="C20" s="337"/>
      <c r="D20" s="337"/>
      <c r="E20" s="337"/>
      <c r="F20" s="337"/>
      <c r="G20" s="337"/>
      <c r="H20" s="337"/>
      <c r="I20" s="337"/>
      <c r="J20" s="338"/>
      <c r="K20" s="113"/>
      <c r="L20" s="113"/>
      <c r="M20" s="113"/>
    </row>
    <row r="21" spans="1:13" x14ac:dyDescent="0.25">
      <c r="A21" s="336"/>
      <c r="B21" s="337"/>
      <c r="C21" s="337"/>
      <c r="D21" s="337"/>
      <c r="E21" s="337"/>
      <c r="F21" s="337"/>
      <c r="G21" s="337"/>
      <c r="H21" s="337"/>
      <c r="I21" s="337"/>
      <c r="J21" s="338"/>
      <c r="K21" s="113"/>
      <c r="L21" s="113"/>
      <c r="M21" s="113"/>
    </row>
    <row r="22" spans="1:13" x14ac:dyDescent="0.25">
      <c r="A22" s="336"/>
      <c r="B22" s="337"/>
      <c r="C22" s="337"/>
      <c r="D22" s="337"/>
      <c r="E22" s="337"/>
      <c r="F22" s="337"/>
      <c r="G22" s="337"/>
      <c r="H22" s="337"/>
      <c r="I22" s="337"/>
      <c r="J22" s="338"/>
      <c r="K22" s="113"/>
      <c r="L22" s="113"/>
      <c r="M22" s="113"/>
    </row>
    <row r="23" spans="1:13" x14ac:dyDescent="0.25">
      <c r="A23" s="336"/>
      <c r="B23" s="337"/>
      <c r="C23" s="337"/>
      <c r="D23" s="337"/>
      <c r="E23" s="337"/>
      <c r="F23" s="337"/>
      <c r="G23" s="337"/>
      <c r="H23" s="337"/>
      <c r="I23" s="337"/>
      <c r="J23" s="338"/>
      <c r="K23" s="113"/>
      <c r="L23" s="113"/>
      <c r="M23" s="113"/>
    </row>
    <row r="24" spans="1:13" x14ac:dyDescent="0.25">
      <c r="A24" s="336"/>
      <c r="B24" s="337"/>
      <c r="C24" s="337"/>
      <c r="D24" s="337"/>
      <c r="E24" s="337"/>
      <c r="F24" s="337"/>
      <c r="G24" s="337"/>
      <c r="H24" s="337"/>
      <c r="I24" s="337"/>
      <c r="J24" s="338"/>
      <c r="K24" s="113"/>
      <c r="L24" s="113"/>
      <c r="M24" s="113"/>
    </row>
    <row r="25" spans="1:13" x14ac:dyDescent="0.25">
      <c r="A25" s="336"/>
      <c r="B25" s="337"/>
      <c r="C25" s="337"/>
      <c r="D25" s="337"/>
      <c r="E25" s="337"/>
      <c r="F25" s="337"/>
      <c r="G25" s="337"/>
      <c r="H25" s="337"/>
      <c r="I25" s="337"/>
      <c r="J25" s="338"/>
      <c r="K25" s="113"/>
      <c r="L25" s="113"/>
      <c r="M25" s="113"/>
    </row>
    <row r="26" spans="1:13" x14ac:dyDescent="0.25">
      <c r="A26" s="336"/>
      <c r="B26" s="337"/>
      <c r="C26" s="337"/>
      <c r="D26" s="337"/>
      <c r="E26" s="337"/>
      <c r="F26" s="337"/>
      <c r="G26" s="337"/>
      <c r="H26" s="337"/>
      <c r="I26" s="337"/>
      <c r="J26" s="338"/>
      <c r="K26" s="113"/>
      <c r="L26" s="113"/>
      <c r="M26" s="113"/>
    </row>
    <row r="27" spans="1:13" x14ac:dyDescent="0.25">
      <c r="A27" s="336"/>
      <c r="B27" s="337"/>
      <c r="C27" s="337"/>
      <c r="D27" s="337"/>
      <c r="E27" s="337"/>
      <c r="F27" s="337"/>
      <c r="G27" s="337"/>
      <c r="H27" s="337"/>
      <c r="I27" s="337"/>
      <c r="J27" s="338"/>
      <c r="K27" s="113"/>
      <c r="L27" s="113"/>
      <c r="M27" s="113"/>
    </row>
    <row r="28" spans="1:13" x14ac:dyDescent="0.25">
      <c r="A28" s="336"/>
      <c r="B28" s="337"/>
      <c r="C28" s="337"/>
      <c r="D28" s="337"/>
      <c r="E28" s="337"/>
      <c r="F28" s="337"/>
      <c r="G28" s="337"/>
      <c r="H28" s="337"/>
      <c r="I28" s="337"/>
      <c r="J28" s="338"/>
      <c r="K28" s="113"/>
      <c r="L28" s="113"/>
      <c r="M28" s="113"/>
    </row>
    <row r="29" spans="1:13" x14ac:dyDescent="0.25">
      <c r="A29" s="336"/>
      <c r="B29" s="337"/>
      <c r="C29" s="337"/>
      <c r="D29" s="337"/>
      <c r="E29" s="337"/>
      <c r="F29" s="337"/>
      <c r="G29" s="337"/>
      <c r="H29" s="337"/>
      <c r="I29" s="337"/>
      <c r="J29" s="338"/>
      <c r="K29" s="113"/>
      <c r="L29" s="113"/>
      <c r="M29" s="113"/>
    </row>
    <row r="30" spans="1:13" x14ac:dyDescent="0.25">
      <c r="A30" s="336"/>
      <c r="B30" s="337"/>
      <c r="C30" s="337"/>
      <c r="D30" s="337"/>
      <c r="E30" s="337"/>
      <c r="F30" s="337"/>
      <c r="G30" s="337"/>
      <c r="H30" s="337"/>
      <c r="I30" s="337"/>
      <c r="J30" s="338"/>
      <c r="K30" s="113"/>
      <c r="L30" s="113"/>
      <c r="M30" s="113"/>
    </row>
    <row r="31" spans="1:13" x14ac:dyDescent="0.25">
      <c r="A31" s="336"/>
      <c r="B31" s="337"/>
      <c r="C31" s="337"/>
      <c r="D31" s="337"/>
      <c r="E31" s="337"/>
      <c r="F31" s="337"/>
      <c r="G31" s="337"/>
      <c r="H31" s="337"/>
      <c r="I31" s="337"/>
      <c r="J31" s="338"/>
      <c r="K31" s="113"/>
      <c r="L31" s="113"/>
      <c r="M31" s="113"/>
    </row>
    <row r="32" spans="1:13" x14ac:dyDescent="0.25">
      <c r="A32" s="336"/>
      <c r="B32" s="337"/>
      <c r="C32" s="337"/>
      <c r="D32" s="337"/>
      <c r="E32" s="337"/>
      <c r="F32" s="337"/>
      <c r="G32" s="337"/>
      <c r="H32" s="337"/>
      <c r="I32" s="337"/>
      <c r="J32" s="338"/>
      <c r="K32" s="113"/>
      <c r="L32" s="113"/>
      <c r="M32" s="113"/>
    </row>
    <row r="33" spans="1:13" x14ac:dyDescent="0.25">
      <c r="A33" s="336"/>
      <c r="B33" s="337"/>
      <c r="C33" s="337"/>
      <c r="D33" s="337"/>
      <c r="E33" s="337"/>
      <c r="F33" s="337"/>
      <c r="G33" s="337"/>
      <c r="H33" s="337"/>
      <c r="I33" s="337"/>
      <c r="J33" s="338"/>
      <c r="K33" s="113"/>
      <c r="L33" s="113"/>
      <c r="M33" s="113"/>
    </row>
    <row r="34" spans="1:13" x14ac:dyDescent="0.25">
      <c r="A34" s="336"/>
      <c r="B34" s="337"/>
      <c r="C34" s="337"/>
      <c r="D34" s="337"/>
      <c r="E34" s="337"/>
      <c r="F34" s="337"/>
      <c r="G34" s="337"/>
      <c r="H34" s="337"/>
      <c r="I34" s="337"/>
      <c r="J34" s="338"/>
      <c r="K34" s="113"/>
      <c r="L34" s="113"/>
      <c r="M34" s="113"/>
    </row>
    <row r="35" spans="1:13" x14ac:dyDescent="0.25">
      <c r="A35" s="336"/>
      <c r="B35" s="337"/>
      <c r="C35" s="337"/>
      <c r="D35" s="337"/>
      <c r="E35" s="337"/>
      <c r="F35" s="337"/>
      <c r="G35" s="337"/>
      <c r="H35" s="337"/>
      <c r="I35" s="337"/>
      <c r="J35" s="338"/>
      <c r="K35" s="113"/>
      <c r="L35" s="113"/>
      <c r="M35" s="113"/>
    </row>
    <row r="36" spans="1:13" x14ac:dyDescent="0.25">
      <c r="A36" s="336"/>
      <c r="B36" s="337"/>
      <c r="C36" s="337"/>
      <c r="D36" s="337"/>
      <c r="E36" s="337"/>
      <c r="F36" s="337"/>
      <c r="G36" s="337"/>
      <c r="H36" s="337"/>
      <c r="I36" s="337"/>
      <c r="J36" s="338"/>
      <c r="K36" s="113"/>
      <c r="L36" s="113"/>
      <c r="M36" s="113"/>
    </row>
    <row r="37" spans="1:13" x14ac:dyDescent="0.25">
      <c r="A37" s="339"/>
      <c r="B37" s="340"/>
      <c r="C37" s="340"/>
      <c r="D37" s="340"/>
      <c r="E37" s="340"/>
      <c r="F37" s="340"/>
      <c r="G37" s="340"/>
      <c r="H37" s="340"/>
      <c r="I37" s="340"/>
      <c r="J37" s="341"/>
    </row>
    <row r="38" spans="1:13" x14ac:dyDescent="0.25">
      <c r="B38" s="59"/>
      <c r="C38" s="59"/>
      <c r="D38" s="59"/>
      <c r="E38" s="59"/>
      <c r="F38" s="109"/>
      <c r="G38" s="109"/>
      <c r="H38" s="109"/>
      <c r="I38" s="109"/>
      <c r="J38" s="109"/>
    </row>
    <row r="39" spans="1:13" x14ac:dyDescent="0.25">
      <c r="B39" s="59"/>
      <c r="C39" s="59"/>
      <c r="D39" s="59"/>
      <c r="E39" s="59"/>
      <c r="F39" s="109"/>
      <c r="G39" s="109"/>
      <c r="H39" s="109"/>
      <c r="I39" s="109"/>
      <c r="J39" s="109"/>
    </row>
    <row r="40" spans="1:13" x14ac:dyDescent="0.25">
      <c r="B40" s="59"/>
      <c r="C40" s="59"/>
      <c r="D40" s="59"/>
      <c r="E40" s="59"/>
      <c r="F40" s="109"/>
      <c r="G40" s="109"/>
      <c r="H40" s="109"/>
      <c r="I40" s="109"/>
      <c r="J40" s="109"/>
    </row>
    <row r="41" spans="1:13" x14ac:dyDescent="0.25">
      <c r="A41" s="113"/>
      <c r="B41" s="113"/>
      <c r="C41" s="113"/>
      <c r="D41" s="113"/>
      <c r="E41" s="109"/>
      <c r="F41" s="109"/>
      <c r="G41" s="109"/>
      <c r="H41" s="109"/>
      <c r="I41" s="109"/>
      <c r="J41" s="109"/>
    </row>
    <row r="42" spans="1:13" s="1" customFormat="1" ht="24.9" customHeight="1" x14ac:dyDescent="0.3">
      <c r="A42" s="117" t="s">
        <v>170</v>
      </c>
      <c r="B42" s="130"/>
      <c r="C42" s="151"/>
      <c r="D42" s="150"/>
      <c r="F42" s="127"/>
      <c r="G42" s="332" t="s">
        <v>13</v>
      </c>
      <c r="H42" s="332"/>
      <c r="I42" s="130"/>
      <c r="J42" s="148"/>
    </row>
    <row r="43" spans="1:13" s="1" customFormat="1" ht="15" customHeight="1" x14ac:dyDescent="0.3">
      <c r="A43" s="118"/>
      <c r="C43" s="113"/>
      <c r="E43" s="127"/>
      <c r="F43" s="127"/>
      <c r="G43" s="119"/>
      <c r="H43" s="127"/>
      <c r="I43" s="7"/>
      <c r="J43" s="7"/>
    </row>
    <row r="44" spans="1:13" s="1" customFormat="1" ht="24.9" customHeight="1" x14ac:dyDescent="0.25">
      <c r="C44" s="113"/>
      <c r="E44" s="127"/>
      <c r="F44" s="127"/>
      <c r="I44" s="7"/>
      <c r="J44" s="7"/>
    </row>
    <row r="45" spans="1:13" s="1" customFormat="1" ht="24.9" customHeight="1" x14ac:dyDescent="0.3">
      <c r="A45" s="117" t="s">
        <v>171</v>
      </c>
      <c r="B45" s="130"/>
      <c r="C45" s="151"/>
      <c r="D45" s="150"/>
      <c r="F45" s="129"/>
      <c r="G45" s="332" t="s">
        <v>13</v>
      </c>
      <c r="H45" s="332"/>
      <c r="I45" s="130"/>
      <c r="J45" s="150"/>
    </row>
    <row r="46" spans="1:13" s="1" customFormat="1" ht="15" customHeight="1" x14ac:dyDescent="0.3">
      <c r="A46" s="117"/>
      <c r="B46" s="129"/>
      <c r="C46" s="113"/>
      <c r="D46" s="128"/>
      <c r="E46" s="129"/>
    </row>
    <row r="47" spans="1:13" s="1" customFormat="1" ht="15" customHeight="1" x14ac:dyDescent="0.25">
      <c r="C47" s="113"/>
      <c r="D47" s="116"/>
    </row>
    <row r="48" spans="1:13" ht="15" customHeight="1" x14ac:dyDescent="0.25">
      <c r="C48" s="113"/>
      <c r="D48" s="115"/>
    </row>
    <row r="49" ht="15" customHeight="1" x14ac:dyDescent="0.25"/>
    <row r="50" ht="15" customHeight="1" x14ac:dyDescent="0.25"/>
    <row r="51" ht="15" customHeight="1" x14ac:dyDescent="0.25"/>
    <row r="52" ht="24.9" customHeight="1" x14ac:dyDescent="0.25"/>
    <row r="53" ht="15" customHeight="1" x14ac:dyDescent="0.25"/>
    <row r="54" ht="24.9" customHeight="1" x14ac:dyDescent="0.25"/>
    <row r="55" ht="24.9" customHeight="1" x14ac:dyDescent="0.25"/>
  </sheetData>
  <mergeCells count="4">
    <mergeCell ref="A17:J17"/>
    <mergeCell ref="G42:H42"/>
    <mergeCell ref="G45:H45"/>
    <mergeCell ref="A18:J37"/>
  </mergeCells>
  <printOptions horizontalCentered="1"/>
  <pageMargins left="0.7" right="0.7" top="0.5" bottom="0.5" header="0.3" footer="0.3"/>
  <pageSetup scale="60" orientation="portrait" r:id="rId1"/>
  <headerFooter>
    <oddFooter>&amp;L&amp;8&amp;A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zoomScaleNormal="100" zoomScaleSheetLayoutView="70" workbookViewId="0">
      <selection activeCell="N53" sqref="N53"/>
    </sheetView>
  </sheetViews>
  <sheetFormatPr defaultRowHeight="13.2" x14ac:dyDescent="0.25"/>
  <cols>
    <col min="1" max="1" width="12.6640625" customWidth="1"/>
    <col min="2" max="9" width="10.6640625" customWidth="1"/>
    <col min="10" max="10" width="13.5546875" customWidth="1"/>
  </cols>
  <sheetData>
    <row r="1" spans="1:11" ht="81.900000000000006" customHeight="1" x14ac:dyDescent="0.4">
      <c r="A1" s="158" t="s">
        <v>174</v>
      </c>
      <c r="B1" s="158"/>
      <c r="C1" s="158"/>
      <c r="D1" s="158"/>
      <c r="E1" s="158"/>
      <c r="F1" s="158"/>
      <c r="G1" s="158"/>
      <c r="H1" s="158"/>
      <c r="I1" s="158"/>
      <c r="J1" s="158"/>
      <c r="K1" s="152"/>
    </row>
    <row r="2" spans="1:11" ht="15" customHeight="1" x14ac:dyDescent="0.25">
      <c r="A2" s="120"/>
      <c r="B2" s="120"/>
      <c r="C2" s="120"/>
      <c r="D2" s="120"/>
      <c r="E2" s="120"/>
      <c r="F2" s="120"/>
      <c r="G2" s="120"/>
      <c r="H2" s="120"/>
      <c r="I2" s="120"/>
      <c r="J2" s="120"/>
    </row>
    <row r="3" spans="1:11" ht="24.9" customHeight="1" x14ac:dyDescent="0.3">
      <c r="A3" s="117" t="s">
        <v>41</v>
      </c>
      <c r="B3" s="117"/>
      <c r="C3" s="122"/>
      <c r="E3" s="144" t="s">
        <v>165</v>
      </c>
    </row>
    <row r="4" spans="1:11" ht="24.9" customHeight="1" x14ac:dyDescent="0.3">
      <c r="A4" s="117"/>
      <c r="B4" s="117"/>
      <c r="C4" s="122"/>
    </row>
    <row r="5" spans="1:11" ht="15" customHeight="1" x14ac:dyDescent="0.25">
      <c r="A5" s="342" t="s">
        <v>159</v>
      </c>
      <c r="B5" s="342"/>
      <c r="C5" s="342"/>
      <c r="D5" s="342"/>
      <c r="E5" s="342"/>
      <c r="F5" s="342"/>
      <c r="G5" s="342"/>
      <c r="H5" s="342"/>
      <c r="I5" s="342"/>
      <c r="J5" s="342"/>
      <c r="K5" s="146"/>
    </row>
    <row r="6" spans="1:11" ht="54" customHeight="1" x14ac:dyDescent="0.25">
      <c r="A6" s="342"/>
      <c r="B6" s="342"/>
      <c r="C6" s="342"/>
      <c r="D6" s="342"/>
      <c r="E6" s="342"/>
      <c r="F6" s="342"/>
      <c r="G6" s="342"/>
      <c r="H6" s="342"/>
      <c r="I6" s="342"/>
      <c r="J6" s="342"/>
      <c r="K6" s="146"/>
    </row>
    <row r="7" spans="1:11" ht="15" customHeight="1" x14ac:dyDescent="0.25">
      <c r="A7" s="146"/>
      <c r="B7" s="145"/>
      <c r="C7" s="121"/>
      <c r="D7" s="121"/>
      <c r="E7" s="121"/>
      <c r="F7" s="121"/>
      <c r="G7" s="121"/>
      <c r="H7" s="121"/>
      <c r="I7" s="121"/>
      <c r="J7" s="121"/>
      <c r="K7" s="121"/>
    </row>
    <row r="8" spans="1:11" ht="15" customHeight="1" x14ac:dyDescent="0.25">
      <c r="A8" s="343"/>
      <c r="B8" s="344"/>
      <c r="C8" s="344"/>
      <c r="D8" s="344"/>
      <c r="E8" s="344"/>
      <c r="F8" s="344"/>
      <c r="G8" s="344"/>
      <c r="H8" s="344"/>
      <c r="I8" s="344"/>
      <c r="J8" s="345"/>
      <c r="K8" s="153"/>
    </row>
    <row r="9" spans="1:11" ht="15" customHeight="1" x14ac:dyDescent="0.25">
      <c r="A9" s="346"/>
      <c r="B9" s="347"/>
      <c r="C9" s="347"/>
      <c r="D9" s="347"/>
      <c r="E9" s="347"/>
      <c r="F9" s="347"/>
      <c r="G9" s="347"/>
      <c r="H9" s="347"/>
      <c r="I9" s="347"/>
      <c r="J9" s="348"/>
      <c r="K9" s="153"/>
    </row>
    <row r="10" spans="1:11" ht="15" customHeight="1" x14ac:dyDescent="0.25">
      <c r="A10" s="346"/>
      <c r="B10" s="347"/>
      <c r="C10" s="347"/>
      <c r="D10" s="347"/>
      <c r="E10" s="347"/>
      <c r="F10" s="347"/>
      <c r="G10" s="347"/>
      <c r="H10" s="347"/>
      <c r="I10" s="347"/>
      <c r="J10" s="348"/>
      <c r="K10" s="153"/>
    </row>
    <row r="11" spans="1:11" ht="15" customHeight="1" x14ac:dyDescent="0.25">
      <c r="A11" s="346"/>
      <c r="B11" s="347"/>
      <c r="C11" s="347"/>
      <c r="D11" s="347"/>
      <c r="E11" s="347"/>
      <c r="F11" s="347"/>
      <c r="G11" s="347"/>
      <c r="H11" s="347"/>
      <c r="I11" s="347"/>
      <c r="J11" s="348"/>
      <c r="K11" s="153"/>
    </row>
    <row r="12" spans="1:11" ht="15" customHeight="1" x14ac:dyDescent="0.25">
      <c r="A12" s="346"/>
      <c r="B12" s="347"/>
      <c r="C12" s="347"/>
      <c r="D12" s="347"/>
      <c r="E12" s="347"/>
      <c r="F12" s="347"/>
      <c r="G12" s="347"/>
      <c r="H12" s="347"/>
      <c r="I12" s="347"/>
      <c r="J12" s="348"/>
      <c r="K12" s="153"/>
    </row>
    <row r="13" spans="1:11" ht="15" customHeight="1" x14ac:dyDescent="0.25">
      <c r="A13" s="346"/>
      <c r="B13" s="347"/>
      <c r="C13" s="347"/>
      <c r="D13" s="347"/>
      <c r="E13" s="347"/>
      <c r="F13" s="347"/>
      <c r="G13" s="347"/>
      <c r="H13" s="347"/>
      <c r="I13" s="347"/>
      <c r="J13" s="348"/>
      <c r="K13" s="153"/>
    </row>
    <row r="14" spans="1:11" ht="12.75" customHeight="1" x14ac:dyDescent="0.25">
      <c r="A14" s="346"/>
      <c r="B14" s="347"/>
      <c r="C14" s="347"/>
      <c r="D14" s="347"/>
      <c r="E14" s="347"/>
      <c r="F14" s="347"/>
      <c r="G14" s="347"/>
      <c r="H14" s="347"/>
      <c r="I14" s="347"/>
      <c r="J14" s="348"/>
      <c r="K14" s="153"/>
    </row>
    <row r="15" spans="1:11" ht="12.75" customHeight="1" x14ac:dyDescent="0.25">
      <c r="A15" s="346"/>
      <c r="B15" s="347"/>
      <c r="C15" s="347"/>
      <c r="D15" s="347"/>
      <c r="E15" s="347"/>
      <c r="F15" s="347"/>
      <c r="G15" s="347"/>
      <c r="H15" s="347"/>
      <c r="I15" s="347"/>
      <c r="J15" s="348"/>
      <c r="K15" s="153"/>
    </row>
    <row r="16" spans="1:11" ht="12.75" customHeight="1" x14ac:dyDescent="0.25">
      <c r="A16" s="346"/>
      <c r="B16" s="347"/>
      <c r="C16" s="347"/>
      <c r="D16" s="347"/>
      <c r="E16" s="347"/>
      <c r="F16" s="347"/>
      <c r="G16" s="347"/>
      <c r="H16" s="347"/>
      <c r="I16" s="347"/>
      <c r="J16" s="348"/>
      <c r="K16" s="153"/>
    </row>
    <row r="17" spans="1:11" ht="12.75" customHeight="1" x14ac:dyDescent="0.25">
      <c r="A17" s="346"/>
      <c r="B17" s="347"/>
      <c r="C17" s="347"/>
      <c r="D17" s="347"/>
      <c r="E17" s="347"/>
      <c r="F17" s="347"/>
      <c r="G17" s="347"/>
      <c r="H17" s="347"/>
      <c r="I17" s="347"/>
      <c r="J17" s="348"/>
      <c r="K17" s="153"/>
    </row>
    <row r="18" spans="1:11" ht="12.75" customHeight="1" x14ac:dyDescent="0.25">
      <c r="A18" s="346"/>
      <c r="B18" s="347"/>
      <c r="C18" s="347"/>
      <c r="D18" s="347"/>
      <c r="E18" s="347"/>
      <c r="F18" s="347"/>
      <c r="G18" s="347"/>
      <c r="H18" s="347"/>
      <c r="I18" s="347"/>
      <c r="J18" s="348"/>
      <c r="K18" s="153"/>
    </row>
    <row r="19" spans="1:11" ht="12.75" customHeight="1" x14ac:dyDescent="0.25">
      <c r="A19" s="346"/>
      <c r="B19" s="347"/>
      <c r="C19" s="347"/>
      <c r="D19" s="347"/>
      <c r="E19" s="347"/>
      <c r="F19" s="347"/>
      <c r="G19" s="347"/>
      <c r="H19" s="347"/>
      <c r="I19" s="347"/>
      <c r="J19" s="348"/>
      <c r="K19" s="153"/>
    </row>
    <row r="20" spans="1:11" ht="12.75" customHeight="1" x14ac:dyDescent="0.25">
      <c r="A20" s="346"/>
      <c r="B20" s="347"/>
      <c r="C20" s="347"/>
      <c r="D20" s="347"/>
      <c r="E20" s="347"/>
      <c r="F20" s="347"/>
      <c r="G20" s="347"/>
      <c r="H20" s="347"/>
      <c r="I20" s="347"/>
      <c r="J20" s="348"/>
      <c r="K20" s="153"/>
    </row>
    <row r="21" spans="1:11" ht="12.75" customHeight="1" x14ac:dyDescent="0.25">
      <c r="A21" s="346"/>
      <c r="B21" s="347"/>
      <c r="C21" s="347"/>
      <c r="D21" s="347"/>
      <c r="E21" s="347"/>
      <c r="F21" s="347"/>
      <c r="G21" s="347"/>
      <c r="H21" s="347"/>
      <c r="I21" s="347"/>
      <c r="J21" s="348"/>
      <c r="K21" s="153"/>
    </row>
    <row r="22" spans="1:11" ht="12.75" customHeight="1" x14ac:dyDescent="0.25">
      <c r="A22" s="346"/>
      <c r="B22" s="347"/>
      <c r="C22" s="347"/>
      <c r="D22" s="347"/>
      <c r="E22" s="347"/>
      <c r="F22" s="347"/>
      <c r="G22" s="347"/>
      <c r="H22" s="347"/>
      <c r="I22" s="347"/>
      <c r="J22" s="348"/>
      <c r="K22" s="153"/>
    </row>
    <row r="23" spans="1:11" ht="12.75" customHeight="1" x14ac:dyDescent="0.25">
      <c r="A23" s="346"/>
      <c r="B23" s="347"/>
      <c r="C23" s="347"/>
      <c r="D23" s="347"/>
      <c r="E23" s="347"/>
      <c r="F23" s="347"/>
      <c r="G23" s="347"/>
      <c r="H23" s="347"/>
      <c r="I23" s="347"/>
      <c r="J23" s="348"/>
      <c r="K23" s="153"/>
    </row>
    <row r="24" spans="1:11" ht="12.75" customHeight="1" x14ac:dyDescent="0.25">
      <c r="A24" s="346"/>
      <c r="B24" s="347"/>
      <c r="C24" s="347"/>
      <c r="D24" s="347"/>
      <c r="E24" s="347"/>
      <c r="F24" s="347"/>
      <c r="G24" s="347"/>
      <c r="H24" s="347"/>
      <c r="I24" s="347"/>
      <c r="J24" s="348"/>
      <c r="K24" s="153"/>
    </row>
    <row r="25" spans="1:11" ht="12.75" customHeight="1" x14ac:dyDescent="0.25">
      <c r="A25" s="346"/>
      <c r="B25" s="347"/>
      <c r="C25" s="347"/>
      <c r="D25" s="347"/>
      <c r="E25" s="347"/>
      <c r="F25" s="347"/>
      <c r="G25" s="347"/>
      <c r="H25" s="347"/>
      <c r="I25" s="347"/>
      <c r="J25" s="348"/>
      <c r="K25" s="153"/>
    </row>
    <row r="26" spans="1:11" ht="12.75" customHeight="1" x14ac:dyDescent="0.25">
      <c r="A26" s="346"/>
      <c r="B26" s="347"/>
      <c r="C26" s="347"/>
      <c r="D26" s="347"/>
      <c r="E26" s="347"/>
      <c r="F26" s="347"/>
      <c r="G26" s="347"/>
      <c r="H26" s="347"/>
      <c r="I26" s="347"/>
      <c r="J26" s="348"/>
      <c r="K26" s="153"/>
    </row>
    <row r="27" spans="1:11" ht="12.75" customHeight="1" x14ac:dyDescent="0.25">
      <c r="A27" s="349"/>
      <c r="B27" s="350"/>
      <c r="C27" s="350"/>
      <c r="D27" s="350"/>
      <c r="E27" s="350"/>
      <c r="F27" s="350"/>
      <c r="G27" s="350"/>
      <c r="H27" s="350"/>
      <c r="I27" s="350"/>
      <c r="J27" s="351"/>
      <c r="K27" s="153"/>
    </row>
  </sheetData>
  <mergeCells count="2">
    <mergeCell ref="A5:J6"/>
    <mergeCell ref="A8:J27"/>
  </mergeCells>
  <printOptions horizontalCentered="1"/>
  <pageMargins left="0.7" right="0.7" top="0.5" bottom="0.5" header="0.3" footer="0.3"/>
  <pageSetup scale="74" orientation="portrait" r:id="rId1"/>
  <headerFooter>
    <oddFooter>&amp;L&amp;8&amp;A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8"/>
  <sheetViews>
    <sheetView zoomScaleNormal="100" zoomScaleSheetLayoutView="70" workbookViewId="0">
      <selection activeCell="I14" sqref="I14:J14"/>
    </sheetView>
  </sheetViews>
  <sheetFormatPr defaultRowHeight="13.2" x14ac:dyDescent="0.25"/>
  <cols>
    <col min="1" max="1" width="10.88671875" customWidth="1"/>
    <col min="2" max="2" width="9.6640625" bestFit="1" customWidth="1"/>
    <col min="3" max="4" width="8.6640625" customWidth="1"/>
    <col min="5" max="5" width="9.6640625" customWidth="1"/>
    <col min="6" max="6" width="10.44140625" customWidth="1"/>
    <col min="7" max="7" width="8.6640625" customWidth="1"/>
    <col min="8" max="8" width="4.88671875" customWidth="1"/>
    <col min="9" max="9" width="11.6640625" customWidth="1"/>
    <col min="10" max="10" width="17.44140625" customWidth="1"/>
  </cols>
  <sheetData>
    <row r="1" spans="1:10" ht="81.900000000000006" customHeight="1" x14ac:dyDescent="0.25">
      <c r="A1" s="134" t="s">
        <v>169</v>
      </c>
      <c r="B1" s="132"/>
      <c r="C1" s="132"/>
      <c r="D1" s="132"/>
      <c r="E1" s="132"/>
      <c r="F1" s="132"/>
      <c r="G1" s="132"/>
      <c r="H1" s="132"/>
      <c r="I1" s="132"/>
      <c r="J1" s="132"/>
    </row>
    <row r="2" spans="1:10" x14ac:dyDescent="0.25">
      <c r="A2" s="353" t="s">
        <v>24</v>
      </c>
      <c r="B2" s="353"/>
      <c r="C2" s="353"/>
      <c r="D2" s="353"/>
      <c r="E2" s="353"/>
      <c r="F2" s="353"/>
      <c r="G2" s="353"/>
      <c r="H2" s="353"/>
      <c r="I2" s="353"/>
      <c r="J2" s="353"/>
    </row>
    <row r="3" spans="1:10" x14ac:dyDescent="0.25">
      <c r="A3" s="99"/>
      <c r="B3" s="99"/>
      <c r="C3" s="99"/>
      <c r="D3" s="99"/>
      <c r="E3" s="99"/>
      <c r="F3" s="99"/>
      <c r="G3" s="99"/>
      <c r="H3" s="99"/>
      <c r="I3" s="354"/>
      <c r="J3" s="354"/>
    </row>
    <row r="4" spans="1:10" ht="24.9" customHeight="1" x14ac:dyDescent="0.25">
      <c r="A4" s="99" t="s">
        <v>141</v>
      </c>
      <c r="B4" s="360" t="e">
        <f>#REF!</f>
        <v>#REF!</v>
      </c>
      <c r="C4" s="360"/>
      <c r="D4" s="360"/>
      <c r="E4" s="99"/>
      <c r="F4" s="99"/>
      <c r="G4" s="99"/>
      <c r="H4" s="99"/>
      <c r="I4" s="355"/>
      <c r="J4" s="355"/>
    </row>
    <row r="5" spans="1:10" ht="32.25" customHeight="1" x14ac:dyDescent="0.25">
      <c r="B5" s="99"/>
      <c r="C5" s="99"/>
      <c r="D5" s="99"/>
      <c r="E5" s="99"/>
      <c r="F5" s="99"/>
      <c r="G5" s="99"/>
      <c r="H5" s="101"/>
      <c r="I5" s="356" t="s">
        <v>142</v>
      </c>
      <c r="J5" s="357"/>
    </row>
    <row r="6" spans="1:10" ht="24.9" customHeight="1" x14ac:dyDescent="0.25">
      <c r="A6" s="99" t="s">
        <v>143</v>
      </c>
      <c r="B6" s="352"/>
      <c r="C6" s="352"/>
      <c r="D6" s="352"/>
      <c r="E6" s="99"/>
      <c r="F6" s="99"/>
      <c r="G6" s="99"/>
      <c r="H6" s="101"/>
      <c r="I6" s="358" t="e">
        <f>#REF!</f>
        <v>#REF!</v>
      </c>
      <c r="J6" s="359"/>
    </row>
    <row r="7" spans="1:10" ht="24.9" customHeight="1" x14ac:dyDescent="0.25">
      <c r="A7" s="99"/>
      <c r="B7" s="99"/>
      <c r="C7" s="99"/>
      <c r="D7" s="99"/>
      <c r="E7" s="99"/>
      <c r="F7" s="99"/>
      <c r="G7" s="99"/>
      <c r="H7" s="99"/>
      <c r="I7" s="99"/>
      <c r="J7" s="99"/>
    </row>
    <row r="8" spans="1:10" ht="24.9" customHeight="1" x14ac:dyDescent="0.25">
      <c r="A8" s="99"/>
      <c r="B8" s="352"/>
      <c r="C8" s="352"/>
      <c r="D8" s="352"/>
      <c r="E8" s="99"/>
      <c r="F8" s="99"/>
      <c r="G8" s="99"/>
      <c r="H8" s="99"/>
      <c r="I8" s="354"/>
      <c r="J8" s="354"/>
    </row>
    <row r="9" spans="1:10" ht="24.9" customHeight="1" x14ac:dyDescent="0.25">
      <c r="A9" s="99"/>
      <c r="B9" s="99"/>
      <c r="C9" s="99"/>
      <c r="D9" s="99"/>
      <c r="E9" s="99"/>
      <c r="F9" s="99"/>
      <c r="G9" s="99"/>
      <c r="H9" s="99"/>
      <c r="I9" s="354"/>
      <c r="J9" s="354"/>
    </row>
    <row r="10" spans="1:10" ht="24.9" customHeight="1" x14ac:dyDescent="0.25">
      <c r="A10" s="99" t="s">
        <v>144</v>
      </c>
      <c r="B10" s="352" t="e">
        <f>#REF!</f>
        <v>#REF!</v>
      </c>
      <c r="C10" s="352"/>
      <c r="D10" s="352"/>
      <c r="E10" s="99"/>
      <c r="F10" s="99"/>
      <c r="G10" s="99"/>
      <c r="H10" s="99"/>
      <c r="I10" s="354"/>
      <c r="J10" s="354"/>
    </row>
    <row r="11" spans="1:10" ht="15" customHeight="1" x14ac:dyDescent="0.25">
      <c r="A11" s="100"/>
      <c r="B11" s="100"/>
      <c r="C11" s="100"/>
      <c r="D11" s="100"/>
      <c r="E11" s="100"/>
      <c r="F11" s="100"/>
      <c r="G11" s="100"/>
      <c r="H11" s="99"/>
      <c r="I11" s="355"/>
      <c r="J11" s="355"/>
    </row>
    <row r="12" spans="1:10" ht="24.75" customHeight="1" x14ac:dyDescent="0.25">
      <c r="A12" s="100" t="s">
        <v>13</v>
      </c>
      <c r="B12" s="155" t="s">
        <v>145</v>
      </c>
      <c r="C12" s="156" t="s">
        <v>0</v>
      </c>
      <c r="D12" s="156" t="s">
        <v>146</v>
      </c>
      <c r="E12" s="156" t="s">
        <v>147</v>
      </c>
      <c r="F12" s="156" t="s">
        <v>148</v>
      </c>
      <c r="G12" s="156" t="s">
        <v>39</v>
      </c>
      <c r="H12" s="102"/>
      <c r="I12" s="356" t="s">
        <v>149</v>
      </c>
      <c r="J12" s="357"/>
    </row>
    <row r="13" spans="1:10" ht="24.9" customHeight="1" x14ac:dyDescent="0.25">
      <c r="A13" s="123"/>
      <c r="B13" s="124"/>
      <c r="C13" s="125"/>
      <c r="D13" s="126"/>
      <c r="E13" s="124"/>
      <c r="F13" s="124"/>
      <c r="G13" s="124"/>
      <c r="H13" s="102"/>
      <c r="I13" s="361" t="e">
        <f>#REF!*0.8</f>
        <v>#REF!</v>
      </c>
      <c r="J13" s="362"/>
    </row>
    <row r="14" spans="1:10" ht="24.9" customHeight="1" x14ac:dyDescent="0.25">
      <c r="A14" s="99"/>
      <c r="B14" s="99"/>
      <c r="C14" s="99"/>
      <c r="D14" s="99"/>
      <c r="E14" s="99"/>
      <c r="F14" s="99"/>
      <c r="G14" s="99"/>
      <c r="H14" s="99"/>
      <c r="I14" s="363" t="s">
        <v>163</v>
      </c>
      <c r="J14" s="363"/>
    </row>
    <row r="15" spans="1:10" ht="27.75" customHeight="1" x14ac:dyDescent="0.25">
      <c r="A15" s="99" t="s">
        <v>150</v>
      </c>
      <c r="B15" s="103" t="e">
        <f>IF(#REF!&gt;0,#REF!,"")</f>
        <v>#REF!</v>
      </c>
      <c r="C15" s="99"/>
      <c r="D15" s="99"/>
      <c r="E15" s="99"/>
      <c r="F15" s="104" t="s">
        <v>151</v>
      </c>
      <c r="G15" s="103" t="e">
        <f>IF(#REF!&gt;0,#REF!,"")</f>
        <v>#REF!</v>
      </c>
      <c r="H15" s="99"/>
      <c r="I15" s="99"/>
      <c r="J15" s="99"/>
    </row>
    <row r="16" spans="1:10" ht="24.9" customHeight="1" x14ac:dyDescent="0.25">
      <c r="A16" s="99"/>
      <c r="B16" s="99"/>
      <c r="C16" s="99"/>
      <c r="D16" s="99"/>
      <c r="E16" s="99"/>
      <c r="F16" s="99"/>
      <c r="G16" s="99"/>
      <c r="H16" s="99"/>
      <c r="I16" s="354"/>
      <c r="J16" s="354"/>
    </row>
    <row r="17" spans="1:10" ht="24.9" customHeight="1" x14ac:dyDescent="0.25">
      <c r="A17" s="99" t="s">
        <v>152</v>
      </c>
      <c r="B17" s="352" t="e">
        <f>#REF!</f>
        <v>#REF!</v>
      </c>
      <c r="C17" s="352"/>
      <c r="D17" s="352"/>
      <c r="E17" s="352"/>
      <c r="F17" s="352"/>
      <c r="G17" s="352"/>
      <c r="H17" s="352"/>
      <c r="I17" s="352"/>
      <c r="J17" s="352"/>
    </row>
    <row r="18" spans="1:10" x14ac:dyDescent="0.25">
      <c r="A18" s="99"/>
      <c r="B18" s="99"/>
      <c r="C18" s="99"/>
      <c r="D18" s="99"/>
      <c r="E18" s="99"/>
      <c r="F18" s="99"/>
      <c r="G18" s="99"/>
      <c r="H18" s="99"/>
      <c r="I18" s="364"/>
      <c r="J18" s="364"/>
    </row>
    <row r="19" spans="1:10" ht="19.5" customHeight="1" x14ac:dyDescent="0.25">
      <c r="A19" s="354" t="s">
        <v>153</v>
      </c>
      <c r="B19" s="354"/>
      <c r="C19" s="354"/>
      <c r="D19" s="354"/>
      <c r="E19" s="354"/>
      <c r="F19" s="354"/>
      <c r="G19" s="354"/>
      <c r="H19" s="354"/>
      <c r="I19" s="354"/>
      <c r="J19" s="354"/>
    </row>
    <row r="20" spans="1:10" x14ac:dyDescent="0.25">
      <c r="A20" s="365" t="s">
        <v>154</v>
      </c>
      <c r="B20" s="365"/>
      <c r="C20" s="365"/>
      <c r="D20" s="365"/>
      <c r="E20" s="365"/>
      <c r="F20" s="365"/>
      <c r="G20" s="365"/>
      <c r="H20" s="365"/>
      <c r="I20" s="365"/>
      <c r="J20" s="365"/>
    </row>
    <row r="21" spans="1:10" x14ac:dyDescent="0.25">
      <c r="A21" s="365"/>
      <c r="B21" s="365"/>
      <c r="C21" s="365"/>
      <c r="D21" s="365"/>
      <c r="E21" s="365"/>
      <c r="F21" s="365"/>
      <c r="G21" s="365"/>
      <c r="H21" s="365"/>
      <c r="I21" s="365"/>
      <c r="J21" s="365"/>
    </row>
    <row r="22" spans="1:10" ht="58.5" customHeight="1" x14ac:dyDescent="0.25">
      <c r="A22" s="365"/>
      <c r="B22" s="365"/>
      <c r="C22" s="365"/>
      <c r="D22" s="365"/>
      <c r="E22" s="365"/>
      <c r="F22" s="365"/>
      <c r="G22" s="365"/>
      <c r="H22" s="365"/>
      <c r="I22" s="365"/>
      <c r="J22" s="365"/>
    </row>
    <row r="23" spans="1:10" ht="32.25" customHeight="1" x14ac:dyDescent="0.25">
      <c r="A23" s="99"/>
      <c r="B23" s="99"/>
      <c r="C23" s="99"/>
      <c r="D23" s="99"/>
      <c r="E23" s="366" t="s">
        <v>155</v>
      </c>
      <c r="F23" s="366"/>
      <c r="G23" s="100"/>
      <c r="H23" s="100"/>
      <c r="I23" s="355"/>
      <c r="J23" s="355"/>
    </row>
    <row r="24" spans="1:10" ht="24.9" customHeight="1" thickBot="1" x14ac:dyDescent="0.3">
      <c r="A24" s="105"/>
      <c r="B24" s="105"/>
      <c r="C24" s="105"/>
      <c r="D24" s="105"/>
      <c r="E24" s="105"/>
      <c r="F24" s="105"/>
      <c r="G24" s="105"/>
      <c r="H24" s="105"/>
      <c r="I24" s="367"/>
      <c r="J24" s="367"/>
    </row>
    <row r="25" spans="1:10" ht="24.9" customHeight="1" thickTop="1" x14ac:dyDescent="0.25">
      <c r="A25" s="99"/>
      <c r="B25" s="99"/>
      <c r="C25" s="99"/>
      <c r="D25" s="99"/>
      <c r="E25" s="99"/>
      <c r="F25" s="99"/>
      <c r="G25" s="99"/>
      <c r="H25" s="99"/>
      <c r="I25" s="368"/>
      <c r="J25" s="368"/>
    </row>
    <row r="26" spans="1:10" x14ac:dyDescent="0.25">
      <c r="A26" s="369"/>
      <c r="B26" s="369"/>
      <c r="C26" s="99"/>
      <c r="D26" s="99"/>
      <c r="E26" s="369" t="s">
        <v>156</v>
      </c>
      <c r="F26" s="369"/>
      <c r="G26" s="369"/>
      <c r="H26" s="99"/>
      <c r="I26" s="354"/>
      <c r="J26" s="354"/>
    </row>
    <row r="27" spans="1:10" ht="24.9" customHeight="1" x14ac:dyDescent="0.25">
      <c r="A27" s="370"/>
      <c r="B27" s="370"/>
      <c r="C27" s="370"/>
      <c r="D27" s="99"/>
      <c r="E27" s="99"/>
      <c r="F27" s="99"/>
      <c r="G27" s="99"/>
      <c r="H27" s="99"/>
      <c r="I27" s="354"/>
      <c r="J27" s="354"/>
    </row>
    <row r="28" spans="1:10" ht="24.9" customHeight="1" x14ac:dyDescent="0.25">
      <c r="A28" s="371"/>
      <c r="B28" s="371"/>
      <c r="C28" s="107"/>
      <c r="D28" s="99"/>
      <c r="E28" s="108" t="s">
        <v>157</v>
      </c>
      <c r="F28" s="100"/>
      <c r="G28" s="100"/>
      <c r="H28" s="100"/>
      <c r="I28" s="355"/>
      <c r="J28" s="355"/>
    </row>
    <row r="29" spans="1:10" ht="24.9" customHeight="1" x14ac:dyDescent="0.25">
      <c r="A29" s="99"/>
      <c r="B29" s="99"/>
      <c r="C29" s="107"/>
      <c r="D29" s="99"/>
      <c r="E29" s="99"/>
      <c r="F29" s="99"/>
      <c r="G29" s="99"/>
      <c r="H29" s="99"/>
      <c r="I29" s="364"/>
      <c r="J29" s="364"/>
    </row>
    <row r="30" spans="1:10" ht="24.9" customHeight="1" x14ac:dyDescent="0.25">
      <c r="A30" s="371"/>
      <c r="B30" s="371"/>
      <c r="C30" s="107"/>
      <c r="D30" s="99"/>
      <c r="E30" s="108" t="s">
        <v>158</v>
      </c>
      <c r="F30" s="372"/>
      <c r="G30" s="372"/>
      <c r="H30" s="372"/>
      <c r="I30" s="372"/>
      <c r="J30" s="372"/>
    </row>
    <row r="31" spans="1:10" ht="24.9" customHeight="1" x14ac:dyDescent="0.25">
      <c r="A31" s="99"/>
      <c r="B31" s="99"/>
      <c r="C31" s="107"/>
      <c r="D31" s="99"/>
      <c r="E31" s="99"/>
      <c r="F31" s="99"/>
      <c r="G31" s="99"/>
      <c r="H31" s="99"/>
      <c r="I31" s="364"/>
      <c r="J31" s="364"/>
    </row>
    <row r="32" spans="1:10" ht="24.9" customHeight="1" x14ac:dyDescent="0.25">
      <c r="A32" s="371"/>
      <c r="B32" s="371"/>
      <c r="C32" s="107"/>
      <c r="D32" s="99"/>
      <c r="E32" s="108" t="s">
        <v>167</v>
      </c>
      <c r="F32" s="100"/>
      <c r="G32" s="100"/>
      <c r="H32" s="100"/>
      <c r="I32" s="355"/>
      <c r="J32" s="355"/>
    </row>
    <row r="33" spans="1:10" ht="24.9" customHeight="1" x14ac:dyDescent="0.25">
      <c r="A33" s="99"/>
      <c r="B33" s="99"/>
      <c r="C33" s="107"/>
      <c r="D33" s="99"/>
      <c r="E33" s="99"/>
      <c r="F33" s="99"/>
      <c r="G33" s="99"/>
      <c r="H33" s="99"/>
      <c r="I33" s="354"/>
      <c r="J33" s="354"/>
    </row>
    <row r="34" spans="1:10" ht="24.9" customHeight="1" x14ac:dyDescent="0.25">
      <c r="A34" s="371"/>
      <c r="B34" s="371"/>
      <c r="C34" s="107"/>
      <c r="D34" s="99"/>
      <c r="E34" s="99"/>
      <c r="F34" s="99"/>
      <c r="G34" s="99"/>
      <c r="H34" s="99"/>
      <c r="I34" s="354"/>
      <c r="J34" s="354"/>
    </row>
    <row r="35" spans="1:10" x14ac:dyDescent="0.25">
      <c r="A35" s="99"/>
      <c r="B35" s="99"/>
      <c r="C35" s="107"/>
    </row>
    <row r="36" spans="1:10" x14ac:dyDescent="0.25">
      <c r="A36" s="371"/>
      <c r="B36" s="371"/>
      <c r="C36" s="107"/>
    </row>
    <row r="38" spans="1:10" ht="54.75" customHeight="1" x14ac:dyDescent="0.25">
      <c r="A38" s="373" t="s">
        <v>176</v>
      </c>
      <c r="B38" s="374"/>
      <c r="C38" s="374"/>
      <c r="D38" s="374"/>
      <c r="E38" s="374"/>
      <c r="F38" s="374"/>
      <c r="G38" s="374"/>
      <c r="H38" s="374"/>
      <c r="I38" s="374"/>
      <c r="J38" s="374"/>
    </row>
  </sheetData>
  <mergeCells count="43">
    <mergeCell ref="A36:B36"/>
    <mergeCell ref="A38:J38"/>
    <mergeCell ref="I33:J33"/>
    <mergeCell ref="A34:B34"/>
    <mergeCell ref="I34:J34"/>
    <mergeCell ref="I24:J24"/>
    <mergeCell ref="I25:J25"/>
    <mergeCell ref="I32:J32"/>
    <mergeCell ref="A26:B26"/>
    <mergeCell ref="E26:G26"/>
    <mergeCell ref="I26:J26"/>
    <mergeCell ref="A27:C27"/>
    <mergeCell ref="I27:J27"/>
    <mergeCell ref="A28:B28"/>
    <mergeCell ref="I28:J28"/>
    <mergeCell ref="I29:J29"/>
    <mergeCell ref="A30:B30"/>
    <mergeCell ref="F30:J30"/>
    <mergeCell ref="I31:J31"/>
    <mergeCell ref="A32:B32"/>
    <mergeCell ref="B17:J17"/>
    <mergeCell ref="I18:J18"/>
    <mergeCell ref="A19:J19"/>
    <mergeCell ref="A20:J22"/>
    <mergeCell ref="E23:F23"/>
    <mergeCell ref="I23:J23"/>
    <mergeCell ref="I11:J11"/>
    <mergeCell ref="I12:J12"/>
    <mergeCell ref="I13:J13"/>
    <mergeCell ref="I14:J14"/>
    <mergeCell ref="I16:J16"/>
    <mergeCell ref="B10:D10"/>
    <mergeCell ref="A2:J2"/>
    <mergeCell ref="I3:J3"/>
    <mergeCell ref="I4:J4"/>
    <mergeCell ref="I5:J5"/>
    <mergeCell ref="I8:J8"/>
    <mergeCell ref="I9:J9"/>
    <mergeCell ref="I6:J6"/>
    <mergeCell ref="B4:D4"/>
    <mergeCell ref="B6:D6"/>
    <mergeCell ref="B8:D8"/>
    <mergeCell ref="I10:J10"/>
  </mergeCells>
  <printOptions horizontalCentered="1"/>
  <pageMargins left="0.7" right="0.7" top="0.5" bottom="0.5" header="0.3" footer="0.3"/>
  <pageSetup scale="74" orientation="portrait" r:id="rId1"/>
  <headerFooter>
    <oddFooter>&amp;L&amp;8&amp;A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3AC6E-F7DB-4B12-984D-7D7826A0862E}">
  <sheetPr>
    <tabColor rgb="FFFF0000"/>
  </sheetPr>
  <dimension ref="A1:P207"/>
  <sheetViews>
    <sheetView tabSelected="1" view="pageBreakPreview" zoomScaleNormal="100" workbookViewId="0">
      <selection activeCell="D39" sqref="D39"/>
    </sheetView>
  </sheetViews>
  <sheetFormatPr defaultColWidth="9.109375" defaultRowHeight="13.2" x14ac:dyDescent="0.25"/>
  <cols>
    <col min="1" max="1" width="10.109375" style="14" customWidth="1"/>
    <col min="2" max="2" width="12.5546875" style="14" customWidth="1"/>
    <col min="3" max="3" width="14.5546875" style="14" customWidth="1"/>
    <col min="4" max="4" width="7.5546875" style="20" bestFit="1" customWidth="1"/>
    <col min="5" max="5" width="9.5546875" style="18" customWidth="1"/>
    <col min="6" max="6" width="9" style="15" bestFit="1" customWidth="1"/>
    <col min="7" max="7" width="6.5546875" style="14" customWidth="1"/>
    <col min="8" max="8" width="6.33203125" style="14" customWidth="1"/>
    <col min="9" max="9" width="5.6640625" style="39" customWidth="1"/>
    <col min="10" max="10" width="6.5546875" style="39" customWidth="1"/>
    <col min="11" max="11" width="6.5546875" style="14" bestFit="1" customWidth="1"/>
    <col min="12" max="12" width="8.109375" style="14" bestFit="1" customWidth="1"/>
    <col min="13" max="13" width="6.88671875" style="14" bestFit="1" customWidth="1"/>
    <col min="14" max="14" width="9.109375" style="14"/>
    <col min="15" max="15" width="8.44140625" style="14" customWidth="1"/>
    <col min="16" max="16" width="6" style="14" customWidth="1"/>
    <col min="17" max="16384" width="9.109375" style="14"/>
  </cols>
  <sheetData>
    <row r="1" spans="1:15" x14ac:dyDescent="0.25">
      <c r="A1" s="390" t="s">
        <v>201</v>
      </c>
      <c r="B1" s="390"/>
      <c r="C1" s="390"/>
      <c r="D1" s="390"/>
      <c r="E1" s="390"/>
      <c r="F1" s="390"/>
      <c r="G1" s="390"/>
      <c r="H1" s="390"/>
      <c r="I1" s="390"/>
      <c r="J1" s="390"/>
      <c r="K1" s="390"/>
      <c r="L1" s="390"/>
      <c r="M1" s="390"/>
      <c r="N1" s="390"/>
      <c r="O1" s="390"/>
    </row>
    <row r="2" spans="1:15" ht="21" customHeight="1" x14ac:dyDescent="0.4">
      <c r="A2" s="391" t="s">
        <v>200</v>
      </c>
      <c r="B2" s="391"/>
      <c r="C2" s="391"/>
      <c r="D2" s="391"/>
      <c r="E2" s="391"/>
      <c r="F2" s="391"/>
      <c r="G2" s="391"/>
      <c r="H2" s="391"/>
      <c r="I2" s="391"/>
      <c r="J2" s="391"/>
      <c r="K2" s="391"/>
      <c r="L2" s="391"/>
      <c r="M2" s="391"/>
      <c r="N2" s="391"/>
      <c r="O2" s="391"/>
    </row>
    <row r="3" spans="1:15" ht="15" customHeight="1" x14ac:dyDescent="0.25">
      <c r="A3" s="392" t="s">
        <v>67</v>
      </c>
      <c r="B3" s="392"/>
      <c r="C3" s="392"/>
      <c r="D3" s="392"/>
      <c r="E3" s="392"/>
      <c r="F3" s="392"/>
      <c r="G3" s="392"/>
      <c r="H3" s="392"/>
      <c r="I3" s="392"/>
      <c r="J3" s="392"/>
      <c r="K3" s="392"/>
      <c r="L3" s="392"/>
      <c r="M3" s="392"/>
      <c r="N3" s="392"/>
      <c r="O3" s="392"/>
    </row>
    <row r="4" spans="1:15" x14ac:dyDescent="0.25">
      <c r="A4" s="16"/>
      <c r="B4" s="16" t="s">
        <v>24</v>
      </c>
      <c r="C4" s="16"/>
      <c r="D4" s="17"/>
      <c r="G4" s="16"/>
      <c r="H4" s="16"/>
      <c r="I4" s="19"/>
      <c r="J4" s="19"/>
      <c r="K4" s="16"/>
      <c r="L4" s="16"/>
      <c r="M4" s="16"/>
    </row>
    <row r="5" spans="1:15" ht="12" customHeight="1" x14ac:dyDescent="0.25">
      <c r="A5" s="14" t="s">
        <v>68</v>
      </c>
      <c r="B5" s="389"/>
      <c r="C5" s="389"/>
      <c r="D5" s="281"/>
      <c r="E5" s="288"/>
      <c r="G5" s="241" t="s">
        <v>69</v>
      </c>
      <c r="H5" s="241"/>
      <c r="I5" s="20"/>
      <c r="J5" s="20"/>
      <c r="K5" s="241"/>
      <c r="L5" s="241"/>
      <c r="M5" s="241"/>
      <c r="N5" s="241"/>
      <c r="O5" s="241"/>
    </row>
    <row r="6" spans="1:15" ht="12" customHeight="1" x14ac:dyDescent="0.25">
      <c r="G6" s="241" t="s">
        <v>70</v>
      </c>
      <c r="H6" s="241"/>
      <c r="I6" s="20"/>
      <c r="J6" s="20"/>
      <c r="K6" s="241"/>
      <c r="L6" s="241"/>
      <c r="M6" s="241"/>
      <c r="N6" s="241"/>
      <c r="O6" s="241"/>
    </row>
    <row r="7" spans="1:15" ht="12" customHeight="1" x14ac:dyDescent="0.25">
      <c r="A7" s="14" t="s">
        <v>71</v>
      </c>
      <c r="C7" s="291"/>
      <c r="D7" s="281"/>
      <c r="E7" s="288"/>
      <c r="G7" s="241" t="s">
        <v>72</v>
      </c>
      <c r="H7" s="241"/>
      <c r="I7" s="20"/>
      <c r="J7" s="20"/>
      <c r="K7" s="241"/>
      <c r="L7" s="241"/>
      <c r="M7" s="241"/>
      <c r="N7" s="241"/>
      <c r="O7" s="241"/>
    </row>
    <row r="8" spans="1:15" ht="12" customHeight="1" x14ac:dyDescent="0.25">
      <c r="G8" s="290"/>
      <c r="H8" s="241" t="s">
        <v>115</v>
      </c>
      <c r="I8" s="20"/>
      <c r="J8" s="20"/>
      <c r="K8" s="241"/>
      <c r="L8" s="241"/>
      <c r="M8" s="241"/>
      <c r="N8" s="241"/>
      <c r="O8" s="241"/>
    </row>
    <row r="9" spans="1:15" ht="12" customHeight="1" x14ac:dyDescent="0.25">
      <c r="A9" s="14" t="s">
        <v>73</v>
      </c>
      <c r="C9" s="289"/>
      <c r="D9" s="281"/>
      <c r="E9" s="288"/>
      <c r="G9" s="290"/>
      <c r="H9" s="241" t="s">
        <v>116</v>
      </c>
      <c r="I9" s="20"/>
      <c r="J9" s="20"/>
      <c r="K9" s="241"/>
      <c r="L9" s="241"/>
      <c r="M9" s="241"/>
      <c r="N9" s="241"/>
      <c r="O9" s="20"/>
    </row>
    <row r="10" spans="1:15" ht="12" customHeight="1" x14ac:dyDescent="0.25">
      <c r="G10" s="241"/>
      <c r="H10" s="241"/>
      <c r="I10" s="241"/>
      <c r="J10" s="241"/>
      <c r="K10" s="241"/>
      <c r="L10" s="241"/>
      <c r="M10" s="241"/>
      <c r="N10" s="241"/>
      <c r="O10" s="20"/>
    </row>
    <row r="11" spans="1:15" ht="12" customHeight="1" x14ac:dyDescent="0.25">
      <c r="A11" s="14" t="s">
        <v>74</v>
      </c>
      <c r="C11" s="289"/>
      <c r="D11" s="281"/>
      <c r="E11" s="288"/>
      <c r="G11" s="287"/>
      <c r="H11" s="21"/>
      <c r="I11" s="22"/>
      <c r="J11" s="22"/>
      <c r="K11" s="21"/>
      <c r="L11" s="21"/>
      <c r="M11" s="21"/>
      <c r="N11" s="21"/>
    </row>
    <row r="12" spans="1:15" ht="12" customHeight="1" x14ac:dyDescent="0.25">
      <c r="G12" s="268" t="s">
        <v>199</v>
      </c>
      <c r="H12" s="16"/>
      <c r="I12" s="17"/>
      <c r="J12" s="17"/>
      <c r="K12" s="268"/>
      <c r="L12" s="16"/>
      <c r="M12" s="16"/>
      <c r="N12" s="16"/>
    </row>
    <row r="13" spans="1:15" ht="12" customHeight="1" x14ac:dyDescent="0.25">
      <c r="G13" s="287"/>
      <c r="H13" s="21"/>
      <c r="I13" s="22"/>
      <c r="J13" s="22"/>
      <c r="K13" s="21"/>
      <c r="L13" s="21"/>
      <c r="M13" s="21"/>
      <c r="N13" s="21"/>
      <c r="O13" s="23"/>
    </row>
    <row r="14" spans="1:15" x14ac:dyDescent="0.25">
      <c r="A14" s="147" t="s">
        <v>75</v>
      </c>
      <c r="B14" s="143"/>
      <c r="C14" s="24"/>
      <c r="D14" s="286"/>
      <c r="E14" s="285"/>
      <c r="F14" s="25"/>
      <c r="G14" s="268" t="s">
        <v>198</v>
      </c>
      <c r="H14" s="16"/>
      <c r="I14" s="17"/>
      <c r="J14" s="17"/>
      <c r="K14" s="268"/>
      <c r="L14" s="16"/>
      <c r="M14" s="16"/>
      <c r="N14" s="16"/>
      <c r="O14" s="26"/>
    </row>
    <row r="15" spans="1:15" x14ac:dyDescent="0.25">
      <c r="A15" s="27" t="s">
        <v>197</v>
      </c>
      <c r="B15" s="139"/>
      <c r="C15" s="140" t="s">
        <v>117</v>
      </c>
      <c r="E15" s="283"/>
      <c r="F15" s="25"/>
      <c r="G15" s="21"/>
      <c r="H15" s="21"/>
      <c r="I15" s="22"/>
      <c r="J15" s="22"/>
      <c r="K15" s="21"/>
      <c r="L15" s="21"/>
      <c r="M15" s="21"/>
    </row>
    <row r="16" spans="1:15" x14ac:dyDescent="0.25">
      <c r="A16" s="27" t="s">
        <v>136</v>
      </c>
      <c r="B16" s="139"/>
      <c r="C16" s="140" t="s">
        <v>126</v>
      </c>
      <c r="E16" s="283"/>
      <c r="F16" s="25"/>
      <c r="G16" s="282" t="s">
        <v>76</v>
      </c>
      <c r="H16" s="139"/>
      <c r="I16" s="284"/>
      <c r="J16" s="284"/>
      <c r="K16" s="139"/>
      <c r="L16" s="139"/>
      <c r="M16" s="24"/>
      <c r="N16" s="28"/>
      <c r="O16" s="26"/>
    </row>
    <row r="17" spans="1:15" x14ac:dyDescent="0.25">
      <c r="A17" s="27" t="s">
        <v>137</v>
      </c>
      <c r="B17" s="139"/>
      <c r="C17" s="140" t="s">
        <v>118</v>
      </c>
      <c r="E17" s="283"/>
      <c r="F17" s="29"/>
      <c r="G17" s="282"/>
      <c r="H17" s="30"/>
      <c r="I17" s="139" t="s">
        <v>77</v>
      </c>
      <c r="J17" s="139"/>
      <c r="K17" s="139"/>
      <c r="L17" s="139"/>
      <c r="M17" s="139"/>
      <c r="N17" s="31"/>
      <c r="O17" s="26"/>
    </row>
    <row r="18" spans="1:15" x14ac:dyDescent="0.25">
      <c r="A18" s="27" t="s">
        <v>135</v>
      </c>
      <c r="B18" s="139"/>
      <c r="C18" s="139"/>
      <c r="E18" s="283"/>
      <c r="F18" s="29"/>
      <c r="G18" s="282"/>
      <c r="H18" s="32"/>
      <c r="I18" s="139" t="s">
        <v>78</v>
      </c>
      <c r="J18" s="139"/>
      <c r="K18" s="139"/>
      <c r="L18" s="139"/>
      <c r="M18" s="139"/>
      <c r="N18" s="31"/>
      <c r="O18" s="26"/>
    </row>
    <row r="19" spans="1:15" x14ac:dyDescent="0.25">
      <c r="A19" s="27" t="s">
        <v>138</v>
      </c>
      <c r="B19" s="139"/>
      <c r="C19" s="139"/>
      <c r="E19" s="283"/>
      <c r="F19" s="29"/>
      <c r="G19" s="282"/>
      <c r="H19" s="32"/>
      <c r="I19" s="139"/>
      <c r="J19" s="139"/>
      <c r="K19" s="139"/>
      <c r="L19" s="139"/>
      <c r="M19" s="139"/>
      <c r="N19" s="31"/>
      <c r="O19" s="26"/>
    </row>
    <row r="20" spans="1:15" ht="12.75" customHeight="1" x14ac:dyDescent="0.25">
      <c r="A20" s="33" t="s">
        <v>79</v>
      </c>
      <c r="B20" s="141"/>
      <c r="C20" s="139"/>
      <c r="E20" s="283"/>
      <c r="F20" s="29"/>
      <c r="G20" s="282"/>
      <c r="H20" s="32"/>
      <c r="I20" s="139" t="s">
        <v>80</v>
      </c>
      <c r="J20" s="139"/>
      <c r="K20" s="139"/>
      <c r="L20" s="139"/>
      <c r="M20" s="139"/>
      <c r="N20" s="31"/>
      <c r="O20" s="26"/>
    </row>
    <row r="21" spans="1:15" x14ac:dyDescent="0.25">
      <c r="A21" s="34" t="s">
        <v>125</v>
      </c>
      <c r="B21" s="35"/>
      <c r="C21" s="36"/>
      <c r="D21" s="281"/>
      <c r="E21" s="267"/>
      <c r="F21" s="29"/>
      <c r="G21" s="280"/>
      <c r="H21" s="35"/>
      <c r="I21" s="35" t="s">
        <v>81</v>
      </c>
      <c r="J21" s="35"/>
      <c r="K21" s="35"/>
      <c r="L21" s="35"/>
      <c r="M21" s="35"/>
      <c r="N21" s="37"/>
      <c r="O21" s="26"/>
    </row>
    <row r="22" spans="1:15" ht="12" customHeight="1" thickBot="1" x14ac:dyDescent="0.3">
      <c r="F22" s="38"/>
      <c r="G22" s="279"/>
    </row>
    <row r="23" spans="1:15" ht="13.8" thickTop="1" x14ac:dyDescent="0.25">
      <c r="A23" s="278"/>
      <c r="B23" s="397" t="s">
        <v>4</v>
      </c>
      <c r="C23" s="398"/>
      <c r="D23" s="277"/>
      <c r="E23" s="276"/>
      <c r="F23" s="275" t="s">
        <v>82</v>
      </c>
      <c r="G23" s="274"/>
      <c r="H23" s="273"/>
      <c r="I23" s="40" t="s">
        <v>83</v>
      </c>
      <c r="J23" s="40"/>
      <c r="K23" s="272" t="s">
        <v>84</v>
      </c>
      <c r="L23" s="271"/>
      <c r="M23" s="271"/>
      <c r="N23" s="271"/>
      <c r="O23" s="270" t="s">
        <v>19</v>
      </c>
    </row>
    <row r="24" spans="1:15" x14ac:dyDescent="0.25">
      <c r="A24" s="269"/>
      <c r="B24" s="95" t="s">
        <v>85</v>
      </c>
      <c r="C24" s="268"/>
      <c r="D24" s="395" t="s">
        <v>129</v>
      </c>
      <c r="E24" s="396"/>
      <c r="F24" s="266"/>
      <c r="G24" s="14" t="s">
        <v>86</v>
      </c>
      <c r="H24" s="265"/>
      <c r="I24" s="41" t="s">
        <v>87</v>
      </c>
      <c r="J24" s="41"/>
      <c r="K24" s="264" t="s">
        <v>88</v>
      </c>
      <c r="L24" s="263"/>
      <c r="M24" s="263"/>
      <c r="N24" s="393" t="s">
        <v>127</v>
      </c>
      <c r="O24" s="262" t="s">
        <v>89</v>
      </c>
    </row>
    <row r="25" spans="1:15" ht="13.8" thickBot="1" x14ac:dyDescent="0.3">
      <c r="A25" s="261" t="s">
        <v>13</v>
      </c>
      <c r="B25" s="260" t="s">
        <v>90</v>
      </c>
      <c r="C25" s="259"/>
      <c r="D25" s="257" t="s">
        <v>91</v>
      </c>
      <c r="E25" s="257" t="s">
        <v>92</v>
      </c>
      <c r="F25" s="256" t="s">
        <v>93</v>
      </c>
      <c r="G25" s="258" t="s">
        <v>94</v>
      </c>
      <c r="H25" s="258" t="s">
        <v>95</v>
      </c>
      <c r="I25" s="257" t="s">
        <v>93</v>
      </c>
      <c r="J25" s="257" t="s">
        <v>95</v>
      </c>
      <c r="K25" s="256" t="s">
        <v>96</v>
      </c>
      <c r="L25" s="256" t="s">
        <v>97</v>
      </c>
      <c r="M25" s="256" t="s">
        <v>98</v>
      </c>
      <c r="N25" s="394"/>
      <c r="O25" s="255" t="s">
        <v>99</v>
      </c>
    </row>
    <row r="26" spans="1:15" s="42" customFormat="1" ht="24" customHeight="1" thickTop="1" x14ac:dyDescent="0.25">
      <c r="A26" s="69"/>
      <c r="B26" s="382"/>
      <c r="C26" s="383"/>
      <c r="D26" s="70"/>
      <c r="E26" s="71"/>
      <c r="F26" s="72"/>
      <c r="G26" s="254"/>
      <c r="H26" s="62">
        <f t="shared" ref="H26:H38" si="0">G26*0.575</f>
        <v>0</v>
      </c>
      <c r="I26" s="79"/>
      <c r="J26" s="80"/>
      <c r="K26" s="86"/>
      <c r="L26" s="86"/>
      <c r="M26" s="86"/>
      <c r="N26" s="87"/>
      <c r="O26" s="84">
        <f t="shared" ref="O26:O38" si="1">SUM(H26, J26:N26)</f>
        <v>0</v>
      </c>
    </row>
    <row r="27" spans="1:15" s="43" customFormat="1" ht="24" customHeight="1" x14ac:dyDescent="0.4">
      <c r="A27" s="69"/>
      <c r="B27" s="384"/>
      <c r="C27" s="385"/>
      <c r="D27" s="70"/>
      <c r="E27" s="73"/>
      <c r="F27" s="72"/>
      <c r="G27" s="254"/>
      <c r="H27" s="62">
        <f t="shared" si="0"/>
        <v>0</v>
      </c>
      <c r="I27" s="79"/>
      <c r="J27" s="80"/>
      <c r="K27" s="86"/>
      <c r="L27" s="86"/>
      <c r="M27" s="86"/>
      <c r="N27" s="87"/>
      <c r="O27" s="84">
        <f t="shared" si="1"/>
        <v>0</v>
      </c>
    </row>
    <row r="28" spans="1:15" s="43" customFormat="1" ht="22.8" x14ac:dyDescent="0.4">
      <c r="A28" s="69"/>
      <c r="B28" s="378"/>
      <c r="C28" s="379"/>
      <c r="D28" s="74"/>
      <c r="E28" s="71"/>
      <c r="F28" s="72"/>
      <c r="G28" s="254"/>
      <c r="H28" s="62">
        <f t="shared" si="0"/>
        <v>0</v>
      </c>
      <c r="I28" s="79"/>
      <c r="J28" s="80"/>
      <c r="K28" s="86"/>
      <c r="L28" s="86"/>
      <c r="M28" s="86"/>
      <c r="N28" s="87"/>
      <c r="O28" s="84">
        <f t="shared" si="1"/>
        <v>0</v>
      </c>
    </row>
    <row r="29" spans="1:15" s="43" customFormat="1" ht="22.8" x14ac:dyDescent="0.4">
      <c r="A29" s="69"/>
      <c r="B29" s="378"/>
      <c r="C29" s="379"/>
      <c r="D29" s="75"/>
      <c r="E29" s="71"/>
      <c r="F29" s="72"/>
      <c r="G29" s="254"/>
      <c r="H29" s="62">
        <f t="shared" si="0"/>
        <v>0</v>
      </c>
      <c r="I29" s="79"/>
      <c r="J29" s="81"/>
      <c r="K29" s="86"/>
      <c r="L29" s="86"/>
      <c r="M29" s="86"/>
      <c r="N29" s="87"/>
      <c r="O29" s="84">
        <f t="shared" si="1"/>
        <v>0</v>
      </c>
    </row>
    <row r="30" spans="1:15" s="43" customFormat="1" ht="22.8" x14ac:dyDescent="0.4">
      <c r="A30" s="69"/>
      <c r="B30" s="378"/>
      <c r="C30" s="379"/>
      <c r="D30" s="75"/>
      <c r="E30" s="71"/>
      <c r="F30" s="72"/>
      <c r="G30" s="254"/>
      <c r="H30" s="62">
        <f t="shared" si="0"/>
        <v>0</v>
      </c>
      <c r="I30" s="79"/>
      <c r="J30" s="81"/>
      <c r="K30" s="86"/>
      <c r="L30" s="86"/>
      <c r="M30" s="88"/>
      <c r="N30" s="87"/>
      <c r="O30" s="84">
        <f t="shared" si="1"/>
        <v>0</v>
      </c>
    </row>
    <row r="31" spans="1:15" s="43" customFormat="1" ht="22.8" x14ac:dyDescent="0.4">
      <c r="A31" s="69"/>
      <c r="B31" s="378"/>
      <c r="C31" s="379"/>
      <c r="D31" s="75"/>
      <c r="E31" s="71"/>
      <c r="F31" s="72"/>
      <c r="G31" s="254"/>
      <c r="H31" s="62">
        <f t="shared" si="0"/>
        <v>0</v>
      </c>
      <c r="I31" s="79"/>
      <c r="J31" s="81"/>
      <c r="K31" s="86"/>
      <c r="L31" s="86"/>
      <c r="M31" s="88"/>
      <c r="N31" s="87"/>
      <c r="O31" s="84">
        <f t="shared" si="1"/>
        <v>0</v>
      </c>
    </row>
    <row r="32" spans="1:15" s="43" customFormat="1" ht="22.8" x14ac:dyDescent="0.4">
      <c r="A32" s="69"/>
      <c r="B32" s="378"/>
      <c r="C32" s="379"/>
      <c r="D32" s="75"/>
      <c r="E32" s="71"/>
      <c r="F32" s="72"/>
      <c r="G32" s="254"/>
      <c r="H32" s="62">
        <f t="shared" si="0"/>
        <v>0</v>
      </c>
      <c r="I32" s="79"/>
      <c r="J32" s="81"/>
      <c r="K32" s="89"/>
      <c r="L32" s="89"/>
      <c r="M32" s="90"/>
      <c r="N32" s="91"/>
      <c r="O32" s="84">
        <f t="shared" si="1"/>
        <v>0</v>
      </c>
    </row>
    <row r="33" spans="1:15" s="43" customFormat="1" ht="24.75" customHeight="1" x14ac:dyDescent="0.4">
      <c r="A33" s="69"/>
      <c r="B33" s="378"/>
      <c r="C33" s="379"/>
      <c r="D33" s="70"/>
      <c r="E33" s="71"/>
      <c r="F33" s="76"/>
      <c r="G33" s="254"/>
      <c r="H33" s="62">
        <f t="shared" si="0"/>
        <v>0</v>
      </c>
      <c r="I33" s="82"/>
      <c r="J33" s="83"/>
      <c r="K33" s="90"/>
      <c r="L33" s="90"/>
      <c r="M33" s="90"/>
      <c r="N33" s="91"/>
      <c r="O33" s="84">
        <f t="shared" si="1"/>
        <v>0</v>
      </c>
    </row>
    <row r="34" spans="1:15" s="43" customFormat="1" ht="22.8" x14ac:dyDescent="0.4">
      <c r="A34" s="77"/>
      <c r="B34" s="378"/>
      <c r="C34" s="379"/>
      <c r="D34" s="78"/>
      <c r="E34" s="71"/>
      <c r="F34" s="76"/>
      <c r="G34" s="254"/>
      <c r="H34" s="62">
        <f t="shared" si="0"/>
        <v>0</v>
      </c>
      <c r="I34" s="80"/>
      <c r="J34" s="83"/>
      <c r="K34" s="90"/>
      <c r="L34" s="90"/>
      <c r="M34" s="90"/>
      <c r="N34" s="91"/>
      <c r="O34" s="84">
        <f t="shared" si="1"/>
        <v>0</v>
      </c>
    </row>
    <row r="35" spans="1:15" s="43" customFormat="1" ht="22.8" x14ac:dyDescent="0.4">
      <c r="A35" s="69"/>
      <c r="B35" s="378"/>
      <c r="C35" s="379"/>
      <c r="D35" s="70"/>
      <c r="E35" s="71"/>
      <c r="F35" s="76"/>
      <c r="G35" s="254"/>
      <c r="H35" s="62">
        <f t="shared" si="0"/>
        <v>0</v>
      </c>
      <c r="I35" s="82"/>
      <c r="J35" s="83"/>
      <c r="K35" s="90"/>
      <c r="L35" s="90"/>
      <c r="M35" s="90"/>
      <c r="N35" s="91"/>
      <c r="O35" s="84">
        <f t="shared" si="1"/>
        <v>0</v>
      </c>
    </row>
    <row r="36" spans="1:15" s="43" customFormat="1" ht="22.8" x14ac:dyDescent="0.4">
      <c r="A36" s="77"/>
      <c r="B36" s="380"/>
      <c r="C36" s="381"/>
      <c r="D36" s="78"/>
      <c r="E36" s="71"/>
      <c r="F36" s="76"/>
      <c r="G36" s="254"/>
      <c r="H36" s="62">
        <f t="shared" si="0"/>
        <v>0</v>
      </c>
      <c r="I36" s="82"/>
      <c r="J36" s="83"/>
      <c r="K36" s="90"/>
      <c r="L36" s="90"/>
      <c r="M36" s="90"/>
      <c r="N36" s="90"/>
      <c r="O36" s="84">
        <f t="shared" si="1"/>
        <v>0</v>
      </c>
    </row>
    <row r="37" spans="1:15" s="43" customFormat="1" ht="22.8" x14ac:dyDescent="0.4">
      <c r="A37" s="77"/>
      <c r="B37" s="380"/>
      <c r="C37" s="381"/>
      <c r="D37" s="78"/>
      <c r="E37" s="71"/>
      <c r="F37" s="76"/>
      <c r="G37" s="254"/>
      <c r="H37" s="62">
        <f t="shared" si="0"/>
        <v>0</v>
      </c>
      <c r="I37" s="82"/>
      <c r="J37" s="83"/>
      <c r="K37" s="90"/>
      <c r="L37" s="90"/>
      <c r="M37" s="90"/>
      <c r="N37" s="90"/>
      <c r="O37" s="84">
        <f t="shared" si="1"/>
        <v>0</v>
      </c>
    </row>
    <row r="38" spans="1:15" s="43" customFormat="1" ht="23.4" thickBot="1" x14ac:dyDescent="0.45">
      <c r="A38" s="45"/>
      <c r="B38" s="376" t="s">
        <v>202</v>
      </c>
      <c r="C38" s="377"/>
      <c r="D38" s="63"/>
      <c r="E38" s="63"/>
      <c r="F38" s="44"/>
      <c r="G38" s="253"/>
      <c r="H38" s="62">
        <f t="shared" si="0"/>
        <v>0</v>
      </c>
      <c r="I38" s="82"/>
      <c r="J38" s="83"/>
      <c r="K38" s="90"/>
      <c r="L38" s="90"/>
      <c r="M38" s="90"/>
      <c r="N38" s="90"/>
      <c r="O38" s="84">
        <f t="shared" si="1"/>
        <v>0</v>
      </c>
    </row>
    <row r="39" spans="1:15" s="43" customFormat="1" ht="24" thickTop="1" thickBot="1" x14ac:dyDescent="0.45">
      <c r="A39" s="46" t="s">
        <v>100</v>
      </c>
      <c r="B39" s="47"/>
      <c r="C39" s="47"/>
      <c r="D39" s="251"/>
      <c r="E39" s="250"/>
      <c r="F39" s="252"/>
      <c r="G39" s="47"/>
      <c r="H39" s="47"/>
      <c r="I39" s="47"/>
      <c r="J39" s="47"/>
      <c r="K39" s="92"/>
      <c r="L39" s="92"/>
      <c r="M39" s="92"/>
      <c r="N39" s="92"/>
      <c r="O39" s="249">
        <f>SUM(O26:O38)</f>
        <v>0</v>
      </c>
    </row>
    <row r="40" spans="1:15" s="43" customFormat="1" ht="24" thickTop="1" thickBot="1" x14ac:dyDescent="0.45">
      <c r="A40" s="46" t="s">
        <v>101</v>
      </c>
      <c r="B40" s="47"/>
      <c r="C40" s="47"/>
      <c r="D40" s="251"/>
      <c r="E40" s="250"/>
      <c r="F40" s="48"/>
      <c r="G40" s="47"/>
      <c r="H40" s="49"/>
      <c r="I40" s="50"/>
      <c r="J40" s="50"/>
      <c r="K40" s="49"/>
      <c r="L40" s="51"/>
      <c r="M40" s="51"/>
      <c r="N40" s="51"/>
      <c r="O40" s="249">
        <v>0</v>
      </c>
    </row>
    <row r="41" spans="1:15" s="43" customFormat="1" ht="24" thickTop="1" thickBot="1" x14ac:dyDescent="0.45">
      <c r="A41" s="46" t="s">
        <v>102</v>
      </c>
      <c r="B41" s="47"/>
      <c r="C41" s="47"/>
      <c r="D41" s="251"/>
      <c r="E41" s="250"/>
      <c r="F41" s="48"/>
      <c r="G41" s="47"/>
      <c r="H41" s="49"/>
      <c r="I41" s="50"/>
      <c r="J41" s="50"/>
      <c r="K41" s="49"/>
      <c r="L41" s="51"/>
      <c r="M41" s="51"/>
      <c r="N41" s="51"/>
      <c r="O41" s="249">
        <f>O39-O40</f>
        <v>0</v>
      </c>
    </row>
    <row r="42" spans="1:15" s="43" customFormat="1" ht="23.4" thickTop="1" x14ac:dyDescent="0.4">
      <c r="A42" s="241"/>
      <c r="B42" s="241"/>
      <c r="C42" s="241"/>
      <c r="D42" s="20"/>
      <c r="E42" s="18"/>
      <c r="F42" s="248"/>
      <c r="G42" s="241"/>
      <c r="H42" s="241"/>
      <c r="I42" s="20"/>
      <c r="J42" s="39"/>
      <c r="K42" s="26"/>
      <c r="L42" s="26"/>
      <c r="M42" s="26"/>
      <c r="N42" s="23"/>
      <c r="O42" s="247"/>
    </row>
    <row r="43" spans="1:15" s="43" customFormat="1" ht="24" customHeight="1" x14ac:dyDescent="0.4">
      <c r="A43" s="246" t="s">
        <v>103</v>
      </c>
      <c r="B43" s="245"/>
      <c r="C43" s="244"/>
      <c r="D43" s="39"/>
      <c r="E43" s="14"/>
      <c r="F43" s="38"/>
      <c r="G43" s="14"/>
      <c r="H43" s="38" t="s">
        <v>104</v>
      </c>
      <c r="I43" s="14"/>
      <c r="J43" s="39"/>
      <c r="K43" s="39"/>
      <c r="L43" s="14"/>
      <c r="M43" s="241"/>
      <c r="N43" s="241"/>
      <c r="O43" s="26"/>
    </row>
    <row r="44" spans="1:15" s="52" customFormat="1" ht="23.4" customHeight="1" x14ac:dyDescent="0.25">
      <c r="A44" s="94" t="s">
        <v>124</v>
      </c>
      <c r="B44" s="16"/>
      <c r="C44" s="243"/>
      <c r="D44" s="39"/>
      <c r="E44" s="15"/>
      <c r="F44" s="15"/>
      <c r="G44" s="14"/>
      <c r="H44" s="14"/>
      <c r="I44" s="14"/>
      <c r="J44" s="14"/>
      <c r="K44" s="14"/>
      <c r="L44" s="14"/>
      <c r="M44" s="241"/>
      <c r="N44" s="241"/>
      <c r="O44" s="26"/>
    </row>
    <row r="45" spans="1:15" s="52" customFormat="1" ht="23.4" customHeight="1" x14ac:dyDescent="0.25">
      <c r="A45" s="94" t="s">
        <v>105</v>
      </c>
      <c r="B45" s="16"/>
      <c r="C45" s="243"/>
      <c r="D45" s="14"/>
      <c r="E45" s="375" t="s">
        <v>196</v>
      </c>
      <c r="F45" s="375"/>
      <c r="G45" s="375"/>
      <c r="H45" s="375"/>
      <c r="I45" s="375"/>
      <c r="J45" s="375"/>
      <c r="K45" s="375"/>
      <c r="L45" s="375"/>
      <c r="M45" s="375"/>
      <c r="N45" s="240"/>
      <c r="O45" s="53"/>
    </row>
    <row r="46" spans="1:15" s="52" customFormat="1" ht="25.5" customHeight="1" x14ac:dyDescent="0.25">
      <c r="A46" s="386" t="s">
        <v>128</v>
      </c>
      <c r="B46" s="387"/>
      <c r="C46" s="388"/>
      <c r="D46" s="39"/>
      <c r="E46" s="375"/>
      <c r="F46" s="375"/>
      <c r="G46" s="375"/>
      <c r="H46" s="375"/>
      <c r="I46" s="375"/>
      <c r="J46" s="375"/>
      <c r="K46" s="375"/>
      <c r="L46" s="375"/>
      <c r="M46" s="375"/>
      <c r="N46" s="240"/>
      <c r="O46" s="53"/>
    </row>
    <row r="47" spans="1:15" s="241" customFormat="1" ht="13.2" customHeight="1" x14ac:dyDescent="0.25">
      <c r="A47" s="26"/>
      <c r="B47" s="26"/>
      <c r="C47" s="14"/>
      <c r="D47" s="39"/>
      <c r="E47" s="242"/>
      <c r="F47" s="242"/>
      <c r="G47" s="242"/>
      <c r="H47" s="242"/>
      <c r="I47" s="242"/>
      <c r="J47" s="242"/>
      <c r="K47" s="242"/>
      <c r="L47" s="242"/>
      <c r="M47" s="242"/>
      <c r="N47" s="240"/>
      <c r="O47" s="53"/>
    </row>
    <row r="48" spans="1:15" s="241" customFormat="1" ht="13.2" customHeight="1" x14ac:dyDescent="0.25">
      <c r="A48" s="14"/>
      <c r="B48" s="14"/>
      <c r="C48" s="14"/>
      <c r="D48" s="39"/>
      <c r="E48" s="38"/>
      <c r="F48" s="15"/>
      <c r="G48" s="14"/>
      <c r="H48" s="14"/>
      <c r="I48" s="39"/>
      <c r="J48" s="39"/>
      <c r="K48" s="14"/>
      <c r="L48" s="14"/>
      <c r="M48" s="14"/>
      <c r="N48" s="26"/>
      <c r="O48" s="14"/>
    </row>
    <row r="49" spans="1:16" ht="13.2" customHeight="1" x14ac:dyDescent="0.25">
      <c r="A49" s="26"/>
      <c r="B49" s="26"/>
      <c r="C49" s="14" t="s">
        <v>106</v>
      </c>
      <c r="E49" s="18" t="s">
        <v>107</v>
      </c>
      <c r="F49" s="54"/>
      <c r="H49" s="39" t="s">
        <v>108</v>
      </c>
      <c r="K49" s="14">
        <v>6100</v>
      </c>
      <c r="L49" s="55"/>
      <c r="N49" s="56">
        <f>L49+F49</f>
        <v>0</v>
      </c>
    </row>
    <row r="50" spans="1:16" s="241" customFormat="1" ht="13.2" customHeight="1" x14ac:dyDescent="0.25">
      <c r="A50" s="26"/>
      <c r="B50" s="26"/>
      <c r="C50" s="14" t="s">
        <v>109</v>
      </c>
      <c r="D50" s="20"/>
      <c r="E50" s="18" t="s">
        <v>110</v>
      </c>
      <c r="F50" s="54"/>
      <c r="G50" s="14"/>
      <c r="H50" s="14" t="s">
        <v>111</v>
      </c>
      <c r="I50" s="39"/>
      <c r="J50" s="39"/>
      <c r="K50" s="14">
        <v>6140</v>
      </c>
      <c r="L50" s="14"/>
      <c r="M50" s="14"/>
      <c r="N50" s="26"/>
      <c r="O50" s="14"/>
    </row>
    <row r="51" spans="1:16" ht="13.2" customHeight="1" x14ac:dyDescent="0.25">
      <c r="C51" s="14" t="s">
        <v>112</v>
      </c>
      <c r="E51" s="18" t="s">
        <v>113</v>
      </c>
      <c r="F51" s="54"/>
      <c r="H51" s="14" t="s">
        <v>114</v>
      </c>
      <c r="K51" s="14">
        <v>6150</v>
      </c>
      <c r="L51" s="55"/>
      <c r="N51" s="26"/>
      <c r="P51" s="57"/>
    </row>
    <row r="52" spans="1:16" x14ac:dyDescent="0.25">
      <c r="E52" s="18" t="s">
        <v>19</v>
      </c>
      <c r="F52" s="54">
        <f>F49+F50+F51</f>
        <v>0</v>
      </c>
      <c r="K52" s="14" t="s">
        <v>19</v>
      </c>
      <c r="L52" s="55">
        <f>SUM(L49:L51)</f>
        <v>0</v>
      </c>
      <c r="N52" s="58">
        <f>F52+L52</f>
        <v>0</v>
      </c>
      <c r="P52" s="240"/>
    </row>
    <row r="53" spans="1:16" x14ac:dyDescent="0.25">
      <c r="N53" s="26"/>
      <c r="P53" s="240"/>
    </row>
    <row r="54" spans="1:16" x14ac:dyDescent="0.25">
      <c r="N54" s="26"/>
    </row>
    <row r="55" spans="1:16" x14ac:dyDescent="0.25">
      <c r="N55" s="26"/>
    </row>
    <row r="56" spans="1:16" x14ac:dyDescent="0.25">
      <c r="N56" s="26"/>
    </row>
    <row r="57" spans="1:16" x14ac:dyDescent="0.25">
      <c r="N57" s="26"/>
    </row>
    <row r="58" spans="1:16" x14ac:dyDescent="0.25">
      <c r="N58" s="26"/>
    </row>
    <row r="59" spans="1:16" x14ac:dyDescent="0.25">
      <c r="N59" s="26"/>
    </row>
    <row r="60" spans="1:16" x14ac:dyDescent="0.25">
      <c r="N60" s="26"/>
    </row>
    <row r="61" spans="1:16" x14ac:dyDescent="0.25">
      <c r="N61" s="26"/>
    </row>
    <row r="62" spans="1:16" x14ac:dyDescent="0.25">
      <c r="N62" s="26"/>
    </row>
    <row r="63" spans="1:16" x14ac:dyDescent="0.25">
      <c r="N63" s="26"/>
    </row>
    <row r="64" spans="1:16" x14ac:dyDescent="0.25">
      <c r="N64" s="26"/>
    </row>
    <row r="65" spans="14:14" x14ac:dyDescent="0.25">
      <c r="N65" s="26"/>
    </row>
    <row r="66" spans="14:14" x14ac:dyDescent="0.25">
      <c r="N66" s="26"/>
    </row>
    <row r="67" spans="14:14" x14ac:dyDescent="0.25">
      <c r="N67" s="26"/>
    </row>
    <row r="68" spans="14:14" x14ac:dyDescent="0.25">
      <c r="N68" s="26"/>
    </row>
    <row r="69" spans="14:14" x14ac:dyDescent="0.25">
      <c r="N69" s="26"/>
    </row>
    <row r="70" spans="14:14" x14ac:dyDescent="0.25">
      <c r="N70" s="26"/>
    </row>
    <row r="71" spans="14:14" x14ac:dyDescent="0.25">
      <c r="N71" s="26"/>
    </row>
    <row r="72" spans="14:14" x14ac:dyDescent="0.25">
      <c r="N72" s="26"/>
    </row>
    <row r="73" spans="14:14" x14ac:dyDescent="0.25">
      <c r="N73" s="26"/>
    </row>
    <row r="74" spans="14:14" x14ac:dyDescent="0.25">
      <c r="N74" s="26"/>
    </row>
    <row r="75" spans="14:14" x14ac:dyDescent="0.25">
      <c r="N75" s="26"/>
    </row>
    <row r="76" spans="14:14" x14ac:dyDescent="0.25">
      <c r="N76" s="26"/>
    </row>
    <row r="77" spans="14:14" x14ac:dyDescent="0.25">
      <c r="N77" s="26"/>
    </row>
    <row r="78" spans="14:14" x14ac:dyDescent="0.25">
      <c r="N78" s="26"/>
    </row>
    <row r="79" spans="14:14" x14ac:dyDescent="0.25">
      <c r="N79" s="26"/>
    </row>
    <row r="80" spans="14:14" x14ac:dyDescent="0.25">
      <c r="N80" s="26"/>
    </row>
    <row r="81" spans="14:14" x14ac:dyDescent="0.25">
      <c r="N81" s="26"/>
    </row>
    <row r="82" spans="14:14" x14ac:dyDescent="0.25">
      <c r="N82" s="26"/>
    </row>
    <row r="83" spans="14:14" x14ac:dyDescent="0.25">
      <c r="N83" s="26"/>
    </row>
    <row r="84" spans="14:14" x14ac:dyDescent="0.25">
      <c r="N84" s="26"/>
    </row>
    <row r="85" spans="14:14" x14ac:dyDescent="0.25">
      <c r="N85" s="26"/>
    </row>
    <row r="86" spans="14:14" x14ac:dyDescent="0.25">
      <c r="N86" s="26"/>
    </row>
    <row r="87" spans="14:14" x14ac:dyDescent="0.25">
      <c r="N87" s="26"/>
    </row>
    <row r="88" spans="14:14" x14ac:dyDescent="0.25">
      <c r="N88" s="26"/>
    </row>
    <row r="89" spans="14:14" x14ac:dyDescent="0.25">
      <c r="N89" s="26"/>
    </row>
    <row r="90" spans="14:14" x14ac:dyDescent="0.25">
      <c r="N90" s="26"/>
    </row>
    <row r="91" spans="14:14" x14ac:dyDescent="0.25">
      <c r="N91" s="26"/>
    </row>
    <row r="92" spans="14:14" x14ac:dyDescent="0.25">
      <c r="N92" s="26"/>
    </row>
    <row r="93" spans="14:14" x14ac:dyDescent="0.25">
      <c r="N93" s="26"/>
    </row>
    <row r="94" spans="14:14" x14ac:dyDescent="0.25">
      <c r="N94" s="26"/>
    </row>
    <row r="95" spans="14:14" x14ac:dyDescent="0.25">
      <c r="N95" s="26"/>
    </row>
    <row r="96" spans="14:14" x14ac:dyDescent="0.25">
      <c r="N96" s="26"/>
    </row>
    <row r="97" spans="14:14" x14ac:dyDescent="0.25">
      <c r="N97" s="26"/>
    </row>
    <row r="98" spans="14:14" x14ac:dyDescent="0.25">
      <c r="N98" s="26"/>
    </row>
    <row r="99" spans="14:14" x14ac:dyDescent="0.25">
      <c r="N99" s="26"/>
    </row>
    <row r="100" spans="14:14" x14ac:dyDescent="0.25">
      <c r="N100" s="26"/>
    </row>
    <row r="101" spans="14:14" x14ac:dyDescent="0.25">
      <c r="N101" s="26"/>
    </row>
    <row r="102" spans="14:14" x14ac:dyDescent="0.25">
      <c r="N102" s="26"/>
    </row>
    <row r="103" spans="14:14" x14ac:dyDescent="0.25">
      <c r="N103" s="26"/>
    </row>
    <row r="104" spans="14:14" x14ac:dyDescent="0.25">
      <c r="N104" s="26"/>
    </row>
    <row r="105" spans="14:14" x14ac:dyDescent="0.25">
      <c r="N105" s="26"/>
    </row>
    <row r="106" spans="14:14" x14ac:dyDescent="0.25">
      <c r="N106" s="26"/>
    </row>
    <row r="107" spans="14:14" x14ac:dyDescent="0.25">
      <c r="N107" s="26"/>
    </row>
    <row r="108" spans="14:14" x14ac:dyDescent="0.25">
      <c r="N108" s="26"/>
    </row>
    <row r="109" spans="14:14" x14ac:dyDescent="0.25">
      <c r="N109" s="26"/>
    </row>
    <row r="110" spans="14:14" x14ac:dyDescent="0.25">
      <c r="N110" s="26"/>
    </row>
    <row r="111" spans="14:14" x14ac:dyDescent="0.25">
      <c r="N111" s="26"/>
    </row>
    <row r="112" spans="14:14" x14ac:dyDescent="0.25">
      <c r="N112" s="26"/>
    </row>
    <row r="113" spans="14:14" x14ac:dyDescent="0.25">
      <c r="N113" s="26"/>
    </row>
    <row r="114" spans="14:14" x14ac:dyDescent="0.25">
      <c r="N114" s="26"/>
    </row>
    <row r="115" spans="14:14" x14ac:dyDescent="0.25">
      <c r="N115" s="26"/>
    </row>
    <row r="116" spans="14:14" x14ac:dyDescent="0.25">
      <c r="N116" s="26"/>
    </row>
    <row r="117" spans="14:14" x14ac:dyDescent="0.25">
      <c r="N117" s="26"/>
    </row>
    <row r="118" spans="14:14" x14ac:dyDescent="0.25">
      <c r="N118" s="26"/>
    </row>
    <row r="119" spans="14:14" x14ac:dyDescent="0.25">
      <c r="N119" s="26"/>
    </row>
    <row r="120" spans="14:14" x14ac:dyDescent="0.25">
      <c r="N120" s="26"/>
    </row>
    <row r="121" spans="14:14" x14ac:dyDescent="0.25">
      <c r="N121" s="26"/>
    </row>
    <row r="122" spans="14:14" x14ac:dyDescent="0.25">
      <c r="N122" s="26"/>
    </row>
    <row r="123" spans="14:14" x14ac:dyDescent="0.25">
      <c r="N123" s="26"/>
    </row>
    <row r="124" spans="14:14" x14ac:dyDescent="0.25">
      <c r="N124" s="26"/>
    </row>
    <row r="125" spans="14:14" x14ac:dyDescent="0.25">
      <c r="N125" s="26"/>
    </row>
    <row r="126" spans="14:14" x14ac:dyDescent="0.25">
      <c r="N126" s="26"/>
    </row>
    <row r="127" spans="14:14" x14ac:dyDescent="0.25">
      <c r="N127" s="26"/>
    </row>
    <row r="128" spans="14:14" x14ac:dyDescent="0.25">
      <c r="N128" s="26"/>
    </row>
    <row r="129" spans="14:14" x14ac:dyDescent="0.25">
      <c r="N129" s="26"/>
    </row>
    <row r="130" spans="14:14" x14ac:dyDescent="0.25">
      <c r="N130" s="26"/>
    </row>
    <row r="131" spans="14:14" x14ac:dyDescent="0.25">
      <c r="N131" s="26"/>
    </row>
    <row r="132" spans="14:14" x14ac:dyDescent="0.25">
      <c r="N132" s="26"/>
    </row>
    <row r="133" spans="14:14" x14ac:dyDescent="0.25">
      <c r="N133" s="26"/>
    </row>
    <row r="134" spans="14:14" x14ac:dyDescent="0.25">
      <c r="N134" s="26"/>
    </row>
    <row r="135" spans="14:14" x14ac:dyDescent="0.25">
      <c r="N135" s="26"/>
    </row>
    <row r="136" spans="14:14" x14ac:dyDescent="0.25">
      <c r="N136" s="26"/>
    </row>
    <row r="137" spans="14:14" x14ac:dyDescent="0.25">
      <c r="N137" s="26"/>
    </row>
    <row r="138" spans="14:14" x14ac:dyDescent="0.25">
      <c r="N138" s="26"/>
    </row>
    <row r="139" spans="14:14" x14ac:dyDescent="0.25">
      <c r="N139" s="26"/>
    </row>
    <row r="140" spans="14:14" x14ac:dyDescent="0.25">
      <c r="N140" s="26"/>
    </row>
    <row r="141" spans="14:14" x14ac:dyDescent="0.25">
      <c r="N141" s="26"/>
    </row>
    <row r="142" spans="14:14" x14ac:dyDescent="0.25">
      <c r="N142" s="26"/>
    </row>
    <row r="143" spans="14:14" x14ac:dyDescent="0.25">
      <c r="N143" s="26"/>
    </row>
    <row r="144" spans="14:14" x14ac:dyDescent="0.25">
      <c r="N144" s="26"/>
    </row>
    <row r="145" spans="14:14" x14ac:dyDescent="0.25">
      <c r="N145" s="26"/>
    </row>
    <row r="146" spans="14:14" x14ac:dyDescent="0.25">
      <c r="N146" s="26"/>
    </row>
    <row r="147" spans="14:14" x14ac:dyDescent="0.25">
      <c r="N147" s="26"/>
    </row>
    <row r="148" spans="14:14" x14ac:dyDescent="0.25">
      <c r="N148" s="26"/>
    </row>
    <row r="149" spans="14:14" x14ac:dyDescent="0.25">
      <c r="N149" s="26"/>
    </row>
    <row r="150" spans="14:14" x14ac:dyDescent="0.25">
      <c r="N150" s="26"/>
    </row>
    <row r="151" spans="14:14" x14ac:dyDescent="0.25">
      <c r="N151" s="26"/>
    </row>
    <row r="152" spans="14:14" x14ac:dyDescent="0.25">
      <c r="N152" s="26"/>
    </row>
    <row r="153" spans="14:14" x14ac:dyDescent="0.25">
      <c r="N153" s="26"/>
    </row>
    <row r="154" spans="14:14" x14ac:dyDescent="0.25">
      <c r="N154" s="26"/>
    </row>
    <row r="155" spans="14:14" x14ac:dyDescent="0.25">
      <c r="N155" s="26"/>
    </row>
    <row r="156" spans="14:14" x14ac:dyDescent="0.25">
      <c r="N156" s="26"/>
    </row>
    <row r="157" spans="14:14" x14ac:dyDescent="0.25">
      <c r="N157" s="26"/>
    </row>
    <row r="158" spans="14:14" x14ac:dyDescent="0.25">
      <c r="N158" s="26"/>
    </row>
    <row r="159" spans="14:14" x14ac:dyDescent="0.25">
      <c r="N159" s="26"/>
    </row>
    <row r="160" spans="14:14" x14ac:dyDescent="0.25">
      <c r="N160" s="26"/>
    </row>
    <row r="161" spans="14:14" x14ac:dyDescent="0.25">
      <c r="N161" s="26"/>
    </row>
    <row r="162" spans="14:14" x14ac:dyDescent="0.25">
      <c r="N162" s="26"/>
    </row>
    <row r="163" spans="14:14" x14ac:dyDescent="0.25">
      <c r="N163" s="26"/>
    </row>
    <row r="164" spans="14:14" x14ac:dyDescent="0.25">
      <c r="N164" s="26"/>
    </row>
    <row r="165" spans="14:14" x14ac:dyDescent="0.25">
      <c r="N165" s="26"/>
    </row>
    <row r="166" spans="14:14" x14ac:dyDescent="0.25">
      <c r="N166" s="26"/>
    </row>
    <row r="167" spans="14:14" x14ac:dyDescent="0.25">
      <c r="N167" s="26"/>
    </row>
    <row r="168" spans="14:14" x14ac:dyDescent="0.25">
      <c r="N168" s="26"/>
    </row>
    <row r="169" spans="14:14" x14ac:dyDescent="0.25">
      <c r="N169" s="26"/>
    </row>
    <row r="170" spans="14:14" x14ac:dyDescent="0.25">
      <c r="N170" s="26"/>
    </row>
    <row r="171" spans="14:14" x14ac:dyDescent="0.25">
      <c r="N171" s="26"/>
    </row>
    <row r="172" spans="14:14" x14ac:dyDescent="0.25">
      <c r="N172" s="26"/>
    </row>
    <row r="173" spans="14:14" x14ac:dyDescent="0.25">
      <c r="N173" s="26"/>
    </row>
    <row r="174" spans="14:14" x14ac:dyDescent="0.25">
      <c r="N174" s="26"/>
    </row>
    <row r="175" spans="14:14" x14ac:dyDescent="0.25">
      <c r="N175" s="26"/>
    </row>
    <row r="176" spans="14:14" x14ac:dyDescent="0.25">
      <c r="N176" s="26"/>
    </row>
    <row r="177" spans="14:14" x14ac:dyDescent="0.25">
      <c r="N177" s="26"/>
    </row>
    <row r="178" spans="14:14" x14ac:dyDescent="0.25">
      <c r="N178" s="26"/>
    </row>
    <row r="179" spans="14:14" x14ac:dyDescent="0.25">
      <c r="N179" s="26"/>
    </row>
    <row r="180" spans="14:14" x14ac:dyDescent="0.25">
      <c r="N180" s="26"/>
    </row>
    <row r="181" spans="14:14" x14ac:dyDescent="0.25">
      <c r="N181" s="26"/>
    </row>
    <row r="182" spans="14:14" x14ac:dyDescent="0.25">
      <c r="N182" s="26"/>
    </row>
    <row r="183" spans="14:14" x14ac:dyDescent="0.25">
      <c r="N183" s="26"/>
    </row>
    <row r="184" spans="14:14" x14ac:dyDescent="0.25">
      <c r="N184" s="26"/>
    </row>
    <row r="185" spans="14:14" x14ac:dyDescent="0.25">
      <c r="N185" s="26"/>
    </row>
    <row r="186" spans="14:14" x14ac:dyDescent="0.25">
      <c r="N186" s="26"/>
    </row>
    <row r="187" spans="14:14" x14ac:dyDescent="0.25">
      <c r="N187" s="26"/>
    </row>
    <row r="188" spans="14:14" x14ac:dyDescent="0.25">
      <c r="N188" s="26"/>
    </row>
    <row r="189" spans="14:14" x14ac:dyDescent="0.25">
      <c r="N189" s="26"/>
    </row>
    <row r="190" spans="14:14" x14ac:dyDescent="0.25">
      <c r="N190" s="26"/>
    </row>
    <row r="191" spans="14:14" x14ac:dyDescent="0.25">
      <c r="N191" s="26"/>
    </row>
    <row r="192" spans="14:14" x14ac:dyDescent="0.25">
      <c r="N192" s="26"/>
    </row>
    <row r="193" spans="14:14" x14ac:dyDescent="0.25">
      <c r="N193" s="26"/>
    </row>
    <row r="194" spans="14:14" x14ac:dyDescent="0.25">
      <c r="N194" s="26"/>
    </row>
    <row r="195" spans="14:14" x14ac:dyDescent="0.25">
      <c r="N195" s="26"/>
    </row>
    <row r="196" spans="14:14" x14ac:dyDescent="0.25">
      <c r="N196" s="26"/>
    </row>
    <row r="197" spans="14:14" x14ac:dyDescent="0.25">
      <c r="N197" s="26"/>
    </row>
    <row r="198" spans="14:14" x14ac:dyDescent="0.25">
      <c r="N198" s="26"/>
    </row>
    <row r="199" spans="14:14" x14ac:dyDescent="0.25">
      <c r="N199" s="26"/>
    </row>
    <row r="200" spans="14:14" x14ac:dyDescent="0.25">
      <c r="N200" s="26"/>
    </row>
    <row r="201" spans="14:14" x14ac:dyDescent="0.25">
      <c r="N201" s="26"/>
    </row>
    <row r="202" spans="14:14" x14ac:dyDescent="0.25">
      <c r="N202" s="26"/>
    </row>
    <row r="203" spans="14:14" x14ac:dyDescent="0.25">
      <c r="N203" s="26"/>
    </row>
    <row r="204" spans="14:14" x14ac:dyDescent="0.25">
      <c r="N204" s="26"/>
    </row>
    <row r="205" spans="14:14" x14ac:dyDescent="0.25">
      <c r="N205" s="26"/>
    </row>
    <row r="206" spans="14:14" x14ac:dyDescent="0.25">
      <c r="N206" s="26"/>
    </row>
    <row r="207" spans="14:14" x14ac:dyDescent="0.25">
      <c r="N207" s="26"/>
    </row>
  </sheetData>
  <mergeCells count="22">
    <mergeCell ref="B26:C26"/>
    <mergeCell ref="B27:C27"/>
    <mergeCell ref="A46:C46"/>
    <mergeCell ref="B5:C5"/>
    <mergeCell ref="A1:O1"/>
    <mergeCell ref="A2:O2"/>
    <mergeCell ref="A3:O3"/>
    <mergeCell ref="B32:C32"/>
    <mergeCell ref="B30:C30"/>
    <mergeCell ref="N24:N25"/>
    <mergeCell ref="D24:E24"/>
    <mergeCell ref="B23:C23"/>
    <mergeCell ref="B28:C28"/>
    <mergeCell ref="E45:M46"/>
    <mergeCell ref="B38:C38"/>
    <mergeCell ref="B29:C29"/>
    <mergeCell ref="B37:C37"/>
    <mergeCell ref="B31:C31"/>
    <mergeCell ref="B35:C35"/>
    <mergeCell ref="B36:C36"/>
    <mergeCell ref="B33:C33"/>
    <mergeCell ref="B34:C34"/>
  </mergeCells>
  <printOptions horizontalCentered="1"/>
  <pageMargins left="0.5" right="0.5" top="0.5" bottom="0.5" header="0.22" footer="0.23"/>
  <pageSetup scale="76" orientation="portrait" horizontalDpi="4294967292" r:id="rId1"/>
  <headerFooter alignWithMargins="0">
    <oddFooter>&amp;R&amp;F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M58"/>
  <sheetViews>
    <sheetView topLeftCell="A7" zoomScale="106" zoomScaleNormal="106" workbookViewId="0">
      <selection activeCell="P42" sqref="P42"/>
    </sheetView>
  </sheetViews>
  <sheetFormatPr defaultRowHeight="13.2" x14ac:dyDescent="0.25"/>
  <cols>
    <col min="1" max="1" width="42.88671875" style="59" customWidth="1"/>
    <col min="2" max="2" width="25.6640625" customWidth="1"/>
    <col min="3" max="3" width="8.6640625" customWidth="1"/>
    <col min="4" max="5" width="5.6640625" customWidth="1"/>
    <col min="6" max="6" width="8.6640625" customWidth="1"/>
    <col min="7" max="7" width="7" customWidth="1"/>
    <col min="8" max="8" width="8.6640625" customWidth="1"/>
    <col min="9" max="9" width="6.33203125" customWidth="1"/>
    <col min="10" max="10" width="8.6640625" customWidth="1"/>
    <col min="11" max="13" width="9.109375" customWidth="1"/>
  </cols>
  <sheetData>
    <row r="1" spans="1:13" s="109" customFormat="1" ht="81.900000000000006" customHeight="1" x14ac:dyDescent="0.25">
      <c r="A1" s="149" t="s">
        <v>173</v>
      </c>
      <c r="B1" s="132"/>
      <c r="C1" s="132"/>
      <c r="D1" s="132"/>
      <c r="E1" s="132"/>
      <c r="F1" s="133"/>
      <c r="G1" s="133"/>
      <c r="H1" s="133"/>
      <c r="I1" s="133"/>
      <c r="J1" s="133"/>
      <c r="K1" s="110"/>
      <c r="L1" s="110"/>
      <c r="M1" s="110"/>
    </row>
    <row r="2" spans="1:13" s="109" customFormat="1" ht="45.75" customHeight="1" x14ac:dyDescent="0.25">
      <c r="A2" s="399" t="s">
        <v>164</v>
      </c>
      <c r="B2" s="399"/>
      <c r="C2" s="399"/>
      <c r="D2" s="399"/>
      <c r="E2" s="399"/>
      <c r="F2" s="399"/>
      <c r="G2" s="399"/>
      <c r="H2" s="399"/>
      <c r="I2" s="399"/>
      <c r="J2" s="399"/>
      <c r="K2" s="106"/>
      <c r="L2" s="106"/>
      <c r="M2" s="111"/>
    </row>
    <row r="5" spans="1:13" ht="12.75" customHeight="1" x14ac:dyDescent="0.25"/>
    <row r="6" spans="1:13" ht="24.9" customHeight="1" x14ac:dyDescent="0.3">
      <c r="A6" s="117" t="s">
        <v>141</v>
      </c>
      <c r="B6" s="401" t="e">
        <f>#REF!</f>
        <v>#REF!</v>
      </c>
      <c r="C6" s="401"/>
      <c r="D6" s="401"/>
    </row>
    <row r="7" spans="1:13" ht="15" customHeight="1" x14ac:dyDescent="0.3">
      <c r="A7" s="117"/>
      <c r="B7" s="1"/>
    </row>
    <row r="8" spans="1:13" ht="15" customHeight="1" x14ac:dyDescent="0.3">
      <c r="A8" s="117"/>
    </row>
    <row r="9" spans="1:13" ht="24.9" customHeight="1" x14ac:dyDescent="0.3">
      <c r="A9" s="117" t="s">
        <v>160</v>
      </c>
      <c r="B9" s="401" t="e">
        <f>IF(#REF!&gt;0,CONCATENATE(TEXT(#REF!,"mm-dd-yyyy")," through ",TEXT(#REF!,"mm-dd-yyyy")),"")</f>
        <v>#REF!</v>
      </c>
      <c r="C9" s="401"/>
      <c r="D9" s="401"/>
    </row>
    <row r="10" spans="1:13" ht="15" customHeight="1" x14ac:dyDescent="0.3">
      <c r="A10" s="117"/>
      <c r="B10" s="1"/>
    </row>
    <row r="11" spans="1:13" ht="15" customHeight="1" x14ac:dyDescent="0.3">
      <c r="A11" s="117"/>
    </row>
    <row r="12" spans="1:13" ht="24.9" customHeight="1" x14ac:dyDescent="0.3">
      <c r="A12" s="117" t="s">
        <v>161</v>
      </c>
      <c r="B12" s="401" t="e">
        <f>#REF!</f>
        <v>#REF!</v>
      </c>
      <c r="C12" s="401"/>
      <c r="D12" s="401"/>
    </row>
    <row r="13" spans="1:13" ht="15" customHeight="1" x14ac:dyDescent="0.3">
      <c r="A13" s="117"/>
      <c r="B13" s="1"/>
    </row>
    <row r="14" spans="1:13" ht="15" customHeight="1" x14ac:dyDescent="0.3">
      <c r="A14" s="117"/>
    </row>
    <row r="15" spans="1:13" ht="24.9" customHeight="1" x14ac:dyDescent="0.3">
      <c r="A15" s="117" t="s">
        <v>162</v>
      </c>
      <c r="B15" s="401" t="e">
        <f>#REF!</f>
        <v>#REF!</v>
      </c>
      <c r="C15" s="401"/>
      <c r="D15" s="401"/>
    </row>
    <row r="16" spans="1:13" ht="15" customHeight="1" x14ac:dyDescent="0.3">
      <c r="A16" s="117"/>
    </row>
    <row r="17" spans="1:13" s="112" customFormat="1" ht="39" customHeight="1" x14ac:dyDescent="0.25">
      <c r="A17" s="400" t="s">
        <v>175</v>
      </c>
      <c r="B17" s="400"/>
      <c r="C17" s="400"/>
      <c r="D17" s="400"/>
      <c r="E17" s="400"/>
      <c r="F17" s="400"/>
      <c r="G17" s="400"/>
      <c r="H17" s="400"/>
      <c r="I17" s="400"/>
      <c r="J17" s="400"/>
    </row>
    <row r="18" spans="1:13" ht="15" customHeight="1" x14ac:dyDescent="0.25"/>
    <row r="19" spans="1:13" x14ac:dyDescent="0.25">
      <c r="A19" s="333"/>
      <c r="B19" s="334"/>
      <c r="C19" s="334"/>
      <c r="D19" s="334"/>
      <c r="E19" s="334"/>
      <c r="F19" s="334"/>
      <c r="G19" s="334"/>
      <c r="H19" s="334"/>
      <c r="I19" s="334"/>
      <c r="J19" s="335"/>
    </row>
    <row r="20" spans="1:13" x14ac:dyDescent="0.25">
      <c r="A20" s="336"/>
      <c r="B20" s="337"/>
      <c r="C20" s="337"/>
      <c r="D20" s="337"/>
      <c r="E20" s="337"/>
      <c r="F20" s="337"/>
      <c r="G20" s="337"/>
      <c r="H20" s="337"/>
      <c r="I20" s="337"/>
      <c r="J20" s="338"/>
    </row>
    <row r="21" spans="1:13" x14ac:dyDescent="0.25">
      <c r="A21" s="336"/>
      <c r="B21" s="337"/>
      <c r="C21" s="337"/>
      <c r="D21" s="337"/>
      <c r="E21" s="337"/>
      <c r="F21" s="337"/>
      <c r="G21" s="337"/>
      <c r="H21" s="337"/>
      <c r="I21" s="337"/>
      <c r="J21" s="338"/>
      <c r="K21" s="113"/>
      <c r="L21" s="113"/>
      <c r="M21" s="113"/>
    </row>
    <row r="22" spans="1:13" x14ac:dyDescent="0.25">
      <c r="A22" s="336"/>
      <c r="B22" s="337"/>
      <c r="C22" s="337"/>
      <c r="D22" s="337"/>
      <c r="E22" s="337"/>
      <c r="F22" s="337"/>
      <c r="G22" s="337"/>
      <c r="H22" s="337"/>
      <c r="I22" s="337"/>
      <c r="J22" s="338"/>
      <c r="K22" s="113"/>
      <c r="L22" s="113"/>
      <c r="M22" s="113"/>
    </row>
    <row r="23" spans="1:13" x14ac:dyDescent="0.25">
      <c r="A23" s="336"/>
      <c r="B23" s="337"/>
      <c r="C23" s="337"/>
      <c r="D23" s="337"/>
      <c r="E23" s="337"/>
      <c r="F23" s="337"/>
      <c r="G23" s="337"/>
      <c r="H23" s="337"/>
      <c r="I23" s="337"/>
      <c r="J23" s="338"/>
      <c r="K23" s="113"/>
      <c r="L23" s="113"/>
      <c r="M23" s="113"/>
    </row>
    <row r="24" spans="1:13" x14ac:dyDescent="0.25">
      <c r="A24" s="336"/>
      <c r="B24" s="337"/>
      <c r="C24" s="337"/>
      <c r="D24" s="337"/>
      <c r="E24" s="337"/>
      <c r="F24" s="337"/>
      <c r="G24" s="337"/>
      <c r="H24" s="337"/>
      <c r="I24" s="337"/>
      <c r="J24" s="338"/>
      <c r="K24" s="113"/>
      <c r="L24" s="113"/>
      <c r="M24" s="113"/>
    </row>
    <row r="25" spans="1:13" x14ac:dyDescent="0.25">
      <c r="A25" s="336"/>
      <c r="B25" s="337"/>
      <c r="C25" s="337"/>
      <c r="D25" s="337"/>
      <c r="E25" s="337"/>
      <c r="F25" s="337"/>
      <c r="G25" s="337"/>
      <c r="H25" s="337"/>
      <c r="I25" s="337"/>
      <c r="J25" s="338"/>
      <c r="K25" s="113"/>
      <c r="L25" s="113"/>
      <c r="M25" s="113"/>
    </row>
    <row r="26" spans="1:13" x14ac:dyDescent="0.25">
      <c r="A26" s="336"/>
      <c r="B26" s="337"/>
      <c r="C26" s="337"/>
      <c r="D26" s="337"/>
      <c r="E26" s="337"/>
      <c r="F26" s="337"/>
      <c r="G26" s="337"/>
      <c r="H26" s="337"/>
      <c r="I26" s="337"/>
      <c r="J26" s="338"/>
      <c r="K26" s="113"/>
      <c r="L26" s="113"/>
      <c r="M26" s="113"/>
    </row>
    <row r="27" spans="1:13" x14ac:dyDescent="0.25">
      <c r="A27" s="336"/>
      <c r="B27" s="337"/>
      <c r="C27" s="337"/>
      <c r="D27" s="337"/>
      <c r="E27" s="337"/>
      <c r="F27" s="337"/>
      <c r="G27" s="337"/>
      <c r="H27" s="337"/>
      <c r="I27" s="337"/>
      <c r="J27" s="338"/>
      <c r="K27" s="113"/>
      <c r="L27" s="113"/>
      <c r="M27" s="113"/>
    </row>
    <row r="28" spans="1:13" x14ac:dyDescent="0.25">
      <c r="A28" s="336"/>
      <c r="B28" s="337"/>
      <c r="C28" s="337"/>
      <c r="D28" s="337"/>
      <c r="E28" s="337"/>
      <c r="F28" s="337"/>
      <c r="G28" s="337"/>
      <c r="H28" s="337"/>
      <c r="I28" s="337"/>
      <c r="J28" s="338"/>
      <c r="K28" s="113"/>
      <c r="L28" s="113"/>
      <c r="M28" s="113"/>
    </row>
    <row r="29" spans="1:13" x14ac:dyDescent="0.25">
      <c r="A29" s="336"/>
      <c r="B29" s="337"/>
      <c r="C29" s="337"/>
      <c r="D29" s="337"/>
      <c r="E29" s="337"/>
      <c r="F29" s="337"/>
      <c r="G29" s="337"/>
      <c r="H29" s="337"/>
      <c r="I29" s="337"/>
      <c r="J29" s="338"/>
      <c r="K29" s="113"/>
      <c r="L29" s="113"/>
      <c r="M29" s="113"/>
    </row>
    <row r="30" spans="1:13" x14ac:dyDescent="0.25">
      <c r="A30" s="336"/>
      <c r="B30" s="337"/>
      <c r="C30" s="337"/>
      <c r="D30" s="337"/>
      <c r="E30" s="337"/>
      <c r="F30" s="337"/>
      <c r="G30" s="337"/>
      <c r="H30" s="337"/>
      <c r="I30" s="337"/>
      <c r="J30" s="338"/>
      <c r="K30" s="113"/>
      <c r="L30" s="113"/>
      <c r="M30" s="113"/>
    </row>
    <row r="31" spans="1:13" x14ac:dyDescent="0.25">
      <c r="A31" s="336"/>
      <c r="B31" s="337"/>
      <c r="C31" s="337"/>
      <c r="D31" s="337"/>
      <c r="E31" s="337"/>
      <c r="F31" s="337"/>
      <c r="G31" s="337"/>
      <c r="H31" s="337"/>
      <c r="I31" s="337"/>
      <c r="J31" s="338"/>
      <c r="K31" s="113"/>
      <c r="L31" s="113"/>
      <c r="M31" s="113"/>
    </row>
    <row r="32" spans="1:13" x14ac:dyDescent="0.25">
      <c r="A32" s="336"/>
      <c r="B32" s="337"/>
      <c r="C32" s="337"/>
      <c r="D32" s="337"/>
      <c r="E32" s="337"/>
      <c r="F32" s="337"/>
      <c r="G32" s="337"/>
      <c r="H32" s="337"/>
      <c r="I32" s="337"/>
      <c r="J32" s="338"/>
      <c r="K32" s="113"/>
      <c r="L32" s="113"/>
      <c r="M32" s="113"/>
    </row>
    <row r="33" spans="1:13" x14ac:dyDescent="0.25">
      <c r="A33" s="336"/>
      <c r="B33" s="337"/>
      <c r="C33" s="337"/>
      <c r="D33" s="337"/>
      <c r="E33" s="337"/>
      <c r="F33" s="337"/>
      <c r="G33" s="337"/>
      <c r="H33" s="337"/>
      <c r="I33" s="337"/>
      <c r="J33" s="338"/>
      <c r="K33" s="113"/>
      <c r="L33" s="113"/>
      <c r="M33" s="113"/>
    </row>
    <row r="34" spans="1:13" x14ac:dyDescent="0.25">
      <c r="A34" s="336"/>
      <c r="B34" s="337"/>
      <c r="C34" s="337"/>
      <c r="D34" s="337"/>
      <c r="E34" s="337"/>
      <c r="F34" s="337"/>
      <c r="G34" s="337"/>
      <c r="H34" s="337"/>
      <c r="I34" s="337"/>
      <c r="J34" s="338"/>
      <c r="K34" s="113"/>
      <c r="L34" s="113"/>
      <c r="M34" s="113"/>
    </row>
    <row r="35" spans="1:13" x14ac:dyDescent="0.25">
      <c r="A35" s="336"/>
      <c r="B35" s="337"/>
      <c r="C35" s="337"/>
      <c r="D35" s="337"/>
      <c r="E35" s="337"/>
      <c r="F35" s="337"/>
      <c r="G35" s="337"/>
      <c r="H35" s="337"/>
      <c r="I35" s="337"/>
      <c r="J35" s="338"/>
      <c r="K35" s="113"/>
      <c r="L35" s="113"/>
      <c r="M35" s="113"/>
    </row>
    <row r="36" spans="1:13" x14ac:dyDescent="0.25">
      <c r="A36" s="336"/>
      <c r="B36" s="337"/>
      <c r="C36" s="337"/>
      <c r="D36" s="337"/>
      <c r="E36" s="337"/>
      <c r="F36" s="337"/>
      <c r="G36" s="337"/>
      <c r="H36" s="337"/>
      <c r="I36" s="337"/>
      <c r="J36" s="338"/>
      <c r="K36" s="113"/>
      <c r="L36" s="113"/>
      <c r="M36" s="113"/>
    </row>
    <row r="37" spans="1:13" x14ac:dyDescent="0.25">
      <c r="A37" s="339"/>
      <c r="B37" s="340"/>
      <c r="C37" s="340"/>
      <c r="D37" s="340"/>
      <c r="E37" s="340"/>
      <c r="F37" s="340"/>
      <c r="G37" s="340"/>
      <c r="H37" s="340"/>
      <c r="I37" s="340"/>
      <c r="J37" s="341"/>
    </row>
    <row r="38" spans="1:13" x14ac:dyDescent="0.25">
      <c r="A38" s="113"/>
      <c r="B38" s="113"/>
      <c r="C38" s="113"/>
      <c r="D38" s="113"/>
      <c r="E38" s="109"/>
      <c r="F38" s="109"/>
      <c r="G38" s="109"/>
      <c r="H38" s="109"/>
      <c r="I38" s="109"/>
      <c r="J38" s="109"/>
    </row>
    <row r="39" spans="1:13" x14ac:dyDescent="0.25">
      <c r="A39" s="113"/>
      <c r="B39" s="113"/>
      <c r="C39" s="113"/>
      <c r="D39" s="113"/>
      <c r="E39" s="109"/>
      <c r="F39" s="109"/>
      <c r="G39" s="109"/>
      <c r="H39" s="109"/>
      <c r="I39" s="109"/>
      <c r="J39" s="109"/>
    </row>
    <row r="40" spans="1:13" x14ac:dyDescent="0.25">
      <c r="A40" s="113"/>
      <c r="B40" s="113"/>
      <c r="C40" s="113"/>
      <c r="D40" s="113"/>
      <c r="E40" s="109"/>
      <c r="F40" s="109"/>
      <c r="G40" s="109"/>
      <c r="H40" s="109"/>
      <c r="I40" s="109"/>
      <c r="J40" s="109"/>
    </row>
    <row r="41" spans="1:13" s="1" customFormat="1" ht="24.9" customHeight="1" x14ac:dyDescent="0.25">
      <c r="C41" s="113"/>
      <c r="E41" s="131"/>
      <c r="F41" s="7"/>
      <c r="I41" s="7"/>
      <c r="J41" s="7"/>
    </row>
    <row r="42" spans="1:13" s="1" customFormat="1" ht="24.9" customHeight="1" x14ac:dyDescent="0.3">
      <c r="A42" s="117" t="s">
        <v>170</v>
      </c>
      <c r="B42" s="130"/>
      <c r="C42" s="151"/>
      <c r="D42" s="150"/>
      <c r="F42" s="127"/>
      <c r="G42" s="332" t="s">
        <v>13</v>
      </c>
      <c r="H42" s="332"/>
      <c r="I42" s="130"/>
      <c r="J42" s="148"/>
    </row>
    <row r="43" spans="1:13" s="1" customFormat="1" ht="15" customHeight="1" x14ac:dyDescent="0.3">
      <c r="A43" s="118"/>
      <c r="C43" s="113"/>
      <c r="E43" s="127"/>
      <c r="F43" s="127"/>
      <c r="G43" s="119"/>
      <c r="H43" s="127"/>
      <c r="I43" s="7"/>
      <c r="J43" s="7"/>
    </row>
    <row r="44" spans="1:13" s="1" customFormat="1" ht="24.9" customHeight="1" x14ac:dyDescent="0.25">
      <c r="C44" s="113"/>
      <c r="E44" s="127"/>
      <c r="F44" s="127"/>
      <c r="I44" s="7"/>
      <c r="J44" s="7"/>
    </row>
    <row r="45" spans="1:13" s="1" customFormat="1" ht="24.9" customHeight="1" x14ac:dyDescent="0.3">
      <c r="A45" s="117" t="s">
        <v>171</v>
      </c>
      <c r="B45" s="130"/>
      <c r="C45" s="151"/>
      <c r="D45" s="150"/>
      <c r="F45" s="129"/>
      <c r="G45" s="332" t="s">
        <v>13</v>
      </c>
      <c r="H45" s="332"/>
      <c r="I45" s="130"/>
      <c r="J45" s="150"/>
    </row>
    <row r="46" spans="1:13" s="1" customFormat="1" ht="15" customHeight="1" x14ac:dyDescent="0.3">
      <c r="A46" s="117"/>
      <c r="B46" s="129"/>
      <c r="C46" s="113"/>
      <c r="D46" s="128"/>
      <c r="E46" s="129"/>
    </row>
    <row r="47" spans="1:13" s="1" customFormat="1" ht="15" customHeight="1" x14ac:dyDescent="0.25">
      <c r="C47" s="113"/>
      <c r="D47" s="116"/>
    </row>
    <row r="48" spans="1:13" ht="15" customHeight="1" x14ac:dyDescent="0.25">
      <c r="C48" s="113"/>
      <c r="D48" s="115"/>
    </row>
    <row r="49" ht="15" customHeight="1" x14ac:dyDescent="0.25"/>
    <row r="50" ht="15" customHeight="1" x14ac:dyDescent="0.25"/>
    <row r="51" ht="15" customHeight="1" x14ac:dyDescent="0.25"/>
    <row r="52" ht="15" customHeight="1" x14ac:dyDescent="0.25"/>
    <row r="53" ht="24.9" customHeight="1" x14ac:dyDescent="0.25"/>
    <row r="54" ht="15" customHeight="1" x14ac:dyDescent="0.25"/>
    <row r="55" ht="15" customHeight="1" x14ac:dyDescent="0.25"/>
    <row r="56" ht="15" customHeight="1" x14ac:dyDescent="0.25"/>
    <row r="57" ht="15" customHeight="1" x14ac:dyDescent="0.25"/>
    <row r="58" ht="15" customHeight="1" x14ac:dyDescent="0.25"/>
  </sheetData>
  <mergeCells count="9">
    <mergeCell ref="A2:J2"/>
    <mergeCell ref="G45:H45"/>
    <mergeCell ref="G42:H42"/>
    <mergeCell ref="A17:J17"/>
    <mergeCell ref="B6:D6"/>
    <mergeCell ref="B9:D9"/>
    <mergeCell ref="B12:D12"/>
    <mergeCell ref="B15:D15"/>
    <mergeCell ref="A19:J37"/>
  </mergeCells>
  <printOptions horizontalCentered="1"/>
  <pageMargins left="0.7" right="0.7" top="0.5" bottom="0.5" header="0.3" footer="0.3"/>
  <pageSetup scale="61" orientation="portrait" r:id="rId1"/>
  <headerFooter>
    <oddFooter>&amp;L&amp;8&amp;A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Request </vt:lpstr>
      <vt:lpstr>Worksheet </vt:lpstr>
      <vt:lpstr>Exception Travel Request Subm.</vt:lpstr>
      <vt:lpstr>Out of State Justification</vt:lpstr>
      <vt:lpstr>Travel Advance</vt:lpstr>
      <vt:lpstr>Claim</vt:lpstr>
      <vt:lpstr>Exception Travel Claim Subm</vt:lpstr>
      <vt:lpstr>Claim!_1PAGE_1</vt:lpstr>
      <vt:lpstr>'Request '!_1PAGE_1</vt:lpstr>
      <vt:lpstr>'Worksheet '!_1PAGE_1</vt:lpstr>
      <vt:lpstr>Claim!_2PAGE_2</vt:lpstr>
      <vt:lpstr>'Worksheet '!_2PAGE_2</vt:lpstr>
      <vt:lpstr>Claim!Print_Area</vt:lpstr>
      <vt:lpstr>'Exception Travel Claim Subm'!Print_Area</vt:lpstr>
      <vt:lpstr>'Exception Travel Request Subm.'!Print_Area</vt:lpstr>
      <vt:lpstr>'Out of State Justification'!Print_Area</vt:lpstr>
      <vt:lpstr>'Request '!Print_Area</vt:lpstr>
      <vt:lpstr>'Travel Advance'!Print_Area</vt:lpstr>
      <vt:lpstr>'Worksheet '!Print_Area</vt:lpstr>
    </vt:vector>
  </TitlesOfParts>
  <Company>NV DHRDO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HCFP</dc:creator>
  <cp:lastModifiedBy>Amberly Johnson</cp:lastModifiedBy>
  <cp:lastPrinted>2025-04-21T21:02:15Z</cp:lastPrinted>
  <dcterms:created xsi:type="dcterms:W3CDTF">1998-01-08T20:52:46Z</dcterms:created>
  <dcterms:modified xsi:type="dcterms:W3CDTF">2025-04-21T23:01:11Z</dcterms:modified>
</cp:coreProperties>
</file>